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Jesse\Documents\WebSites\Feb16Jesseb.com\Excel\"/>
    </mc:Choice>
  </mc:AlternateContent>
  <bookViews>
    <workbookView xWindow="0" yWindow="0" windowWidth="20490" windowHeight="7755" tabRatio="679"/>
  </bookViews>
  <sheets>
    <sheet name="Sponsors Sheet" sheetId="22" r:id="rId1"/>
    <sheet name="Sponsors Table" sheetId="25" r:id="rId2"/>
    <sheet name="PivotTable with Slicers" sheetId="26" r:id="rId3"/>
    <sheet name="PivotChart" sheetId="27" r:id="rId4"/>
  </sheets>
  <definedNames>
    <definedName name="Sponsors_List" localSheetId="1">#REF!</definedName>
    <definedName name="Sponsors_List">#REF!</definedName>
  </definedNames>
  <calcPr calcId="171027"/>
  <pivotCaches>
    <pivotCache cacheId="206" r:id="rId5"/>
    <pivotCache cacheId="207" r:id="rId6"/>
  </pivotCaches>
</workbook>
</file>

<file path=xl/sharedStrings.xml><?xml version="1.0" encoding="utf-8"?>
<sst xmlns="http://schemas.openxmlformats.org/spreadsheetml/2006/main" count="843" uniqueCount="137">
  <si>
    <t>Martinez</t>
  </si>
  <si>
    <t>Capital Campaign</t>
  </si>
  <si>
    <t>Team Leader</t>
  </si>
  <si>
    <t>Corporate Sponsorship</t>
  </si>
  <si>
    <t>Year 1</t>
  </si>
  <si>
    <t>Year 2</t>
  </si>
  <si>
    <t>Jensen Pharmaceutical</t>
  </si>
  <si>
    <t>Vision Diagnostics Inc.</t>
  </si>
  <si>
    <t>Meyer Allied Health</t>
  </si>
  <si>
    <t>Medical Solutions Corp.</t>
  </si>
  <si>
    <t>Plaza Health</t>
  </si>
  <si>
    <t>Epigram Radiology</t>
  </si>
  <si>
    <t>Open Systems</t>
  </si>
  <si>
    <t>Newport Imaging</t>
  </si>
  <si>
    <t>Accurate Biomedical</t>
  </si>
  <si>
    <t>GMZ Mobility</t>
  </si>
  <si>
    <t>Aspen Medical Services</t>
  </si>
  <si>
    <t>Vista Technology Inc.</t>
  </si>
  <si>
    <t>Alpha Supplies Corp.</t>
  </si>
  <si>
    <t>Guardian Medical LLC</t>
  </si>
  <si>
    <t>Cento-Med Products</t>
  </si>
  <si>
    <t>FIT Energy Corporation</t>
  </si>
  <si>
    <t>Extreme Fitness</t>
  </si>
  <si>
    <t>Quality Mortgage</t>
  </si>
  <si>
    <t>Genesis State Bank</t>
  </si>
  <si>
    <t>Faber</t>
  </si>
  <si>
    <t>Park</t>
  </si>
  <si>
    <t>Nutri-Serve</t>
  </si>
  <si>
    <t>Breeze Auto Sales</t>
  </si>
  <si>
    <t>Castle Restaurant</t>
  </si>
  <si>
    <t>Dynamic Design Group</t>
  </si>
  <si>
    <t>Individual Sponsorship</t>
  </si>
  <si>
    <t>Chao Family</t>
  </si>
  <si>
    <t>Ranjit Das</t>
  </si>
  <si>
    <t>Charles and Veronica Hin</t>
  </si>
  <si>
    <t>Galen and Quang Prichard</t>
  </si>
  <si>
    <t>Pierce Family Trust</t>
  </si>
  <si>
    <t>Rashid Syed</t>
  </si>
  <si>
    <t>Giovanni Palmieri</t>
  </si>
  <si>
    <t>Linda T. Small</t>
  </si>
  <si>
    <t>Anonymous</t>
  </si>
  <si>
    <t>In Memory of Jill Smith</t>
  </si>
  <si>
    <t>Dr. Paul and Eileen Sparks</t>
  </si>
  <si>
    <t>Weinstein</t>
  </si>
  <si>
    <t>Mario J. Davila Memorial</t>
  </si>
  <si>
    <t>Individual Contribution</t>
  </si>
  <si>
    <t>Local Business Contribution</t>
  </si>
  <si>
    <t>Nguyen</t>
  </si>
  <si>
    <t>In Memory of Bill Geddis</t>
  </si>
  <si>
    <t>Phan T. Nguyen</t>
  </si>
  <si>
    <t>Vonda Surmanian</t>
  </si>
  <si>
    <t>Gina A. Van Sant</t>
  </si>
  <si>
    <t>James Shih</t>
  </si>
  <si>
    <t>G. Alexander Ionescu</t>
  </si>
  <si>
    <t>Andres Padilla</t>
  </si>
  <si>
    <t>Greg Alan Sprague</t>
  </si>
  <si>
    <t>Satoru Yamamoto</t>
  </si>
  <si>
    <t>Patricia M. Regan</t>
  </si>
  <si>
    <t>Jae W. Hong</t>
  </si>
  <si>
    <t>Vincent Fiorini</t>
  </si>
  <si>
    <t>Melody Carrasco</t>
  </si>
  <si>
    <t>S. Adams</t>
  </si>
  <si>
    <t>Lucas C. Phillips</t>
  </si>
  <si>
    <t>Meena Mehta</t>
  </si>
  <si>
    <t>Francisco J. Medina</t>
  </si>
  <si>
    <t>Robin Luedtke</t>
  </si>
  <si>
    <t>In Memory of Sadie Gill</t>
  </si>
  <si>
    <t>Jody Boudreau</t>
  </si>
  <si>
    <t>Jacqulyn Armstrong</t>
  </si>
  <si>
    <t>Organization Contribution</t>
  </si>
  <si>
    <t>Abbott</t>
  </si>
  <si>
    <t>Road Warriors Club</t>
  </si>
  <si>
    <t>Fit Kids Club</t>
  </si>
  <si>
    <t>GEM</t>
  </si>
  <si>
    <t>Nursing Students Assn.</t>
  </si>
  <si>
    <t>UPB Volunteer Program</t>
  </si>
  <si>
    <t>Chamber of Commerce</t>
  </si>
  <si>
    <t>Hands Across Foundation</t>
  </si>
  <si>
    <t>Accountancy Association</t>
  </si>
  <si>
    <t>Child Advocate Society</t>
  </si>
  <si>
    <t>Healthcare Foundation</t>
  </si>
  <si>
    <t>Private Grant</t>
  </si>
  <si>
    <t>Lemus</t>
  </si>
  <si>
    <t>Business Roundtable</t>
  </si>
  <si>
    <t>BTP Foundation</t>
  </si>
  <si>
    <t>Magana Family Trust</t>
  </si>
  <si>
    <t>Cancer Research Partners</t>
  </si>
  <si>
    <t>Corporate Grant</t>
  </si>
  <si>
    <t>United Federal Bank</t>
  </si>
  <si>
    <t>Uniglobe Management LLC</t>
  </si>
  <si>
    <t>Walco Construction</t>
  </si>
  <si>
    <t>Local Government Grant</t>
  </si>
  <si>
    <t>Children and Family Svcs</t>
  </si>
  <si>
    <t>State Government Grant</t>
  </si>
  <si>
    <t>Federal Government Grant</t>
  </si>
  <si>
    <t>Health and Human Svcs</t>
  </si>
  <si>
    <t>Admin for Children &amp; Fam</t>
  </si>
  <si>
    <t>Health Res &amp; Svcs Admin</t>
  </si>
  <si>
    <t>Medical Center/Large Facility</t>
  </si>
  <si>
    <t>USM Medical Center</t>
  </si>
  <si>
    <t xml:space="preserve">Central General Hospital </t>
  </si>
  <si>
    <t>Regional Medical Center</t>
  </si>
  <si>
    <t>Hillside Medical Group</t>
  </si>
  <si>
    <t>Family Wellness Group</t>
  </si>
  <si>
    <t>Medical Ctr Contribution</t>
  </si>
  <si>
    <t>Physician Office Contribution</t>
  </si>
  <si>
    <t>Doctors Group LLD</t>
  </si>
  <si>
    <t>John Yu, MD</t>
  </si>
  <si>
    <t>Robert Bailey, JD</t>
  </si>
  <si>
    <t>Oncology Partners Inc.</t>
  </si>
  <si>
    <t>Kathyrn Sapra, MD Inc.</t>
  </si>
  <si>
    <t>Debowski</t>
  </si>
  <si>
    <t>IOEEF</t>
  </si>
  <si>
    <t>Nurses Assn., Local 322</t>
  </si>
  <si>
    <t>UAHW, Local 72</t>
  </si>
  <si>
    <t>Organized Labor/Union Contribution</t>
  </si>
  <si>
    <t>For the Child</t>
  </si>
  <si>
    <t>Thomas M. Reed, OD</t>
  </si>
  <si>
    <t>Emory County Health</t>
  </si>
  <si>
    <t>Medical Facilities Bond</t>
  </si>
  <si>
    <t>Health Information Tech</t>
  </si>
  <si>
    <t>Level 5</t>
  </si>
  <si>
    <t>Level 4</t>
  </si>
  <si>
    <t>Level 1</t>
  </si>
  <si>
    <t>Level 3</t>
  </si>
  <si>
    <t>Level 6</t>
  </si>
  <si>
    <t>Level 2</t>
  </si>
  <si>
    <t>Pledge Level</t>
  </si>
  <si>
    <t>Pledge Levels
1  $10 million and up
2  $1,000,000-$9,999,999
3  $100,000-$999,999</t>
  </si>
  <si>
    <t>Sponsor Name</t>
  </si>
  <si>
    <t>Sponsor Category</t>
  </si>
  <si>
    <t>Row Labels</t>
  </si>
  <si>
    <t>Sum of Year 1</t>
  </si>
  <si>
    <t>Sum of Year 2</t>
  </si>
  <si>
    <t>Grand Total</t>
  </si>
  <si>
    <t xml:space="preserve">
4  $50,000-99,999
5  $1,000-$49,999
6  $1-$999</t>
  </si>
  <si>
    <t>Green Clean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</si>
</sst>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0"/>
      <name val="Arial"/>
      <family val="2"/>
    </font>
    <font>
      <sz val="11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0"/>
      <name val="Gill Sans MT"/>
      <family val="2"/>
      <scheme val="minor"/>
    </font>
    <font>
      <sz val="14"/>
      <color theme="9" tint="-0.499984740745262"/>
      <name val="Gill Sans MT"/>
      <family val="2"/>
      <scheme val="minor"/>
    </font>
    <font>
      <sz val="10"/>
      <color theme="1"/>
      <name val="Gill Sans MT"/>
      <family val="2"/>
      <scheme val="minor"/>
    </font>
    <font>
      <b/>
      <sz val="26"/>
      <name val="Gill Sans MT"/>
      <family val="2"/>
      <scheme val="minor"/>
    </font>
    <font>
      <b/>
      <sz val="20"/>
      <name val="Gill Sans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5">
    <xf numFmtId="0" fontId="0" fillId="0" borderId="0"/>
    <xf numFmtId="4" fontId="3" fillId="0" borderId="0" applyBorder="0" applyAlignment="0" applyProtection="0"/>
    <xf numFmtId="0" fontId="3" fillId="0" borderId="0"/>
    <xf numFmtId="0" fontId="5" fillId="2" borderId="0" applyNumberFormat="0" applyBorder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2" fillId="0" borderId="0" xfId="4" applyFill="1"/>
    <xf numFmtId="0" fontId="4" fillId="0" borderId="0" xfId="0" applyFont="1" applyAlignment="1">
      <alignment horizontal="center"/>
    </xf>
    <xf numFmtId="3" fontId="3" fillId="0" borderId="0" xfId="1" applyNumberFormat="1"/>
    <xf numFmtId="3" fontId="6" fillId="0" borderId="0" xfId="1" applyNumberFormat="1" applyFont="1"/>
    <xf numFmtId="0" fontId="7" fillId="0" borderId="0" xfId="4" applyFont="1" applyFill="1" applyAlignment="1">
      <alignment horizontal="center" vertical="center"/>
    </xf>
    <xf numFmtId="0" fontId="6" fillId="0" borderId="0" xfId="0" applyFont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NumberFormat="1"/>
    <xf numFmtId="3" fontId="8" fillId="0" borderId="2" xfId="1" applyNumberFormat="1" applyFont="1" applyBorder="1"/>
    <xf numFmtId="3" fontId="8" fillId="0" borderId="3" xfId="1" applyNumberFormat="1" applyFont="1" applyBorder="1"/>
    <xf numFmtId="3" fontId="8" fillId="0" borderId="5" xfId="1" applyNumberFormat="1" applyFont="1" applyBorder="1"/>
    <xf numFmtId="3" fontId="8" fillId="0" borderId="6" xfId="1" applyNumberFormat="1" applyFont="1" applyBorder="1"/>
    <xf numFmtId="0" fontId="5" fillId="2" borderId="1" xfId="3" applyFont="1" applyFill="1" applyBorder="1" applyAlignment="1">
      <alignment horizontal="left"/>
    </xf>
    <xf numFmtId="0" fontId="5" fillId="2" borderId="2" xfId="3" applyFont="1" applyFill="1" applyBorder="1"/>
    <xf numFmtId="3" fontId="5" fillId="2" borderId="2" xfId="3" applyNumberFormat="1" applyFont="1" applyFill="1" applyBorder="1" applyAlignment="1">
      <alignment horizontal="right"/>
    </xf>
    <xf numFmtId="3" fontId="5" fillId="2" borderId="3" xfId="3" applyNumberFormat="1" applyFont="1" applyFill="1" applyBorder="1" applyAlignment="1">
      <alignment horizontal="right"/>
    </xf>
    <xf numFmtId="0" fontId="1" fillId="0" borderId="1" xfId="1" applyNumberFormat="1" applyFont="1" applyBorder="1" applyAlignment="1">
      <alignment horizontal="left"/>
    </xf>
    <xf numFmtId="0" fontId="1" fillId="0" borderId="2" xfId="0" applyFont="1" applyBorder="1"/>
    <xf numFmtId="0" fontId="1" fillId="0" borderId="4" xfId="1" applyNumberFormat="1" applyFont="1" applyBorder="1" applyAlignment="1">
      <alignment horizontal="left"/>
    </xf>
    <xf numFmtId="0" fontId="1" fillId="0" borderId="5" xfId="0" applyFont="1" applyBorder="1"/>
    <xf numFmtId="0" fontId="1" fillId="0" borderId="2" xfId="1" applyNumberFormat="1" applyFont="1" applyBorder="1" applyAlignment="1">
      <alignment horizontal="left"/>
    </xf>
    <xf numFmtId="0" fontId="5" fillId="2" borderId="0" xfId="3" applyFont="1" applyFill="1" applyBorder="1" applyAlignment="1">
      <alignment horizontal="left"/>
    </xf>
    <xf numFmtId="0" fontId="5" fillId="2" borderId="0" xfId="3" applyFont="1" applyFill="1" applyBorder="1"/>
    <xf numFmtId="3" fontId="5" fillId="2" borderId="0" xfId="3" applyNumberFormat="1" applyFont="1" applyFill="1" applyBorder="1" applyAlignment="1">
      <alignment horizontal="left"/>
    </xf>
    <xf numFmtId="0" fontId="0" fillId="0" borderId="0" xfId="0" applyAlignment="1">
      <alignment horizontal="left" indent="1"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">
    <cellStyle name="20% - Accent6" xfId="4" builtinId="50"/>
    <cellStyle name="Accent6" xfId="3" builtinId="49"/>
    <cellStyle name="Comma" xfId="1" builtinId="3"/>
    <cellStyle name="Normal" xfId="0" builtinId="0"/>
    <cellStyle name="Normal 2" xfId="2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3" formatCode="#,##0"/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3" formatCode="#,##0"/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9"/>
        </top>
        <bottom/>
        <vertical/>
        <horizontal/>
      </border>
    </dxf>
    <dxf>
      <border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scheme val="minor"/>
      </font>
      <fill>
        <patternFill patternType="solid">
          <fgColor indexed="64"/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race Vargas" refreshedDate="40404.823454050929" createdVersion="4" refreshedVersion="4" minRefreshableVersion="3" recordCount="98">
  <cacheSource type="worksheet">
    <worksheetSource ref="A3:F101" sheet="Sponsors Sheet"/>
  </cacheSource>
  <cacheFields count="6">
    <cacheField name="Pledge Level" numFmtId="0">
      <sharedItems/>
    </cacheField>
    <cacheField name="Team Leader" numFmtId="0">
      <sharedItems/>
    </cacheField>
    <cacheField name="Sponsor Category" numFmtId="0">
      <sharedItems count="14">
        <s v="Organization Contribution"/>
        <s v="Corporate Sponsorship"/>
        <s v="Federal Government Grant"/>
        <s v="Individual Contribution"/>
        <s v="Individual Sponsorship"/>
        <s v="Local Business Contribution"/>
        <s v="Private Grant"/>
        <s v="Medical Ctr Contribution"/>
        <s v="Local Government Grant"/>
        <s v="Physician Office Contribution"/>
        <s v="State Government Grant"/>
        <s v="Organized Labor/Union Contribution"/>
        <s v="Corporate Grant"/>
        <s v="Medical Center/Large Facility"/>
      </sharedItems>
    </cacheField>
    <cacheField name="Sponsor Name" numFmtId="0">
      <sharedItems/>
    </cacheField>
    <cacheField name="Year 1" numFmtId="3">
      <sharedItems containsSemiMixedTypes="0" containsString="0" containsNumber="1" containsInteger="1" minValue="0" maxValue="41662087"/>
    </cacheField>
    <cacheField name="Year 2" numFmtId="3">
      <sharedItems containsSemiMixedTypes="0" containsString="0" containsNumber="1" containsInteger="1" minValue="0" maxValue="352071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race Vargas" refreshedDate="40404.839090624999" createdVersion="4" refreshedVersion="4" minRefreshableVersion="3" recordCount="98">
  <cacheSource type="worksheet">
    <worksheetSource name="Sponsors_Table"/>
  </cacheSource>
  <cacheFields count="6">
    <cacheField name="Pledge Level" numFmtId="0">
      <sharedItems count="6">
        <s v="Level 5"/>
        <s v="Level 4"/>
        <s v="Level 1"/>
        <s v="Level 3"/>
        <s v="Level 6"/>
        <s v="Level 2"/>
      </sharedItems>
    </cacheField>
    <cacheField name="Team Leader" numFmtId="0">
      <sharedItems count="8">
        <s v="Abbott"/>
        <s v="Faber"/>
        <s v="Lemus"/>
        <s v="Nguyen"/>
        <s v="Weinstein"/>
        <s v="Park"/>
        <s v="Martinez"/>
        <s v="Debowski"/>
      </sharedItems>
    </cacheField>
    <cacheField name="Sponsor Category" numFmtId="0">
      <sharedItems/>
    </cacheField>
    <cacheField name="Sponsor Name" numFmtId="0">
      <sharedItems/>
    </cacheField>
    <cacheField name="Year 1" numFmtId="3">
      <sharedItems containsSemiMixedTypes="0" containsString="0" containsNumber="1" containsInteger="1" minValue="0" maxValue="41662087"/>
    </cacheField>
    <cacheField name="Year 2" numFmtId="3">
      <sharedItems containsSemiMixedTypes="0" containsString="0" containsNumber="1" containsInteger="1" minValue="0" maxValue="352071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">
  <r>
    <s v="Level 5"/>
    <s v="Abbott"/>
    <x v="0"/>
    <s v="Accountancy Association"/>
    <n v="0"/>
    <n v="15000"/>
  </r>
  <r>
    <s v="Level 4"/>
    <s v="Faber"/>
    <x v="1"/>
    <s v="Accurate Biomedical"/>
    <n v="10000"/>
    <n v="10000"/>
  </r>
  <r>
    <s v="Level 1"/>
    <s v="Lemus"/>
    <x v="2"/>
    <s v="Admin for Children &amp; Fam"/>
    <n v="5129874"/>
    <n v="8075333"/>
  </r>
  <r>
    <s v="Level 3"/>
    <s v="Faber"/>
    <x v="1"/>
    <s v="Alpha Supplies Corp."/>
    <n v="125000"/>
    <n v="50000"/>
  </r>
  <r>
    <s v="Level 6"/>
    <s v="Nguyen"/>
    <x v="3"/>
    <s v="Andres Padilla"/>
    <n v="0"/>
    <n v="500"/>
  </r>
  <r>
    <s v="Level 5"/>
    <s v="Weinstein"/>
    <x v="4"/>
    <s v="Anonymous"/>
    <n v="500"/>
    <n v="500"/>
  </r>
  <r>
    <s v="Level 6"/>
    <s v="Weinstein"/>
    <x v="4"/>
    <s v="Anonymous"/>
    <n v="300"/>
    <n v="200"/>
  </r>
  <r>
    <s v="Level 6"/>
    <s v="Weinstein"/>
    <x v="4"/>
    <s v="Anonymous"/>
    <n v="235"/>
    <n v="145"/>
  </r>
  <r>
    <s v="Level 6"/>
    <s v="Weinstein"/>
    <x v="4"/>
    <s v="Anonymous"/>
    <n v="0"/>
    <n v="250"/>
  </r>
  <r>
    <s v="Level 4"/>
    <s v="Faber"/>
    <x v="1"/>
    <s v="Aspen Medical Services"/>
    <n v="20000"/>
    <n v="0"/>
  </r>
  <r>
    <s v="Level 6"/>
    <s v="Park"/>
    <x v="5"/>
    <s v="Breeze Auto Sales"/>
    <n v="560"/>
    <n v="622"/>
  </r>
  <r>
    <s v="Level 2"/>
    <s v="Lemus"/>
    <x v="6"/>
    <s v="BTP Foundation"/>
    <n v="50000"/>
    <n v="950000"/>
  </r>
  <r>
    <s v="Level 5"/>
    <s v="Abbott"/>
    <x v="0"/>
    <s v="Business Roundtable"/>
    <n v="0"/>
    <n v="15000"/>
  </r>
  <r>
    <s v="Level 2"/>
    <s v="Lemus"/>
    <x v="6"/>
    <s v="Cancer Research Partners"/>
    <n v="400000"/>
    <n v="550000"/>
  </r>
  <r>
    <s v="Level 6"/>
    <s v="Park"/>
    <x v="5"/>
    <s v="Castle Restaurant"/>
    <n v="100"/>
    <n v="0"/>
  </r>
  <r>
    <s v="Level 5"/>
    <s v="Faber"/>
    <x v="1"/>
    <s v="Cento-Med Products"/>
    <n v="0"/>
    <n v="10000"/>
  </r>
  <r>
    <s v="Level 2"/>
    <s v="Martinez"/>
    <x v="7"/>
    <s v="Central General Hospital "/>
    <n v="452013"/>
    <n v="400000"/>
  </r>
  <r>
    <s v="Level 4"/>
    <s v="Abbott"/>
    <x v="0"/>
    <s v="Chamber of Commerce"/>
    <n v="10000"/>
    <n v="12500"/>
  </r>
  <r>
    <s v="Level 1"/>
    <s v="Weinstein"/>
    <x v="4"/>
    <s v="Chao Family"/>
    <n v="12500000"/>
    <n v="15000000"/>
  </r>
  <r>
    <s v="Level 3"/>
    <s v="Weinstein"/>
    <x v="4"/>
    <s v="Charles and Veronica Hin"/>
    <n v="50000"/>
    <n v="100000"/>
  </r>
  <r>
    <s v="Level 3"/>
    <s v="Abbott"/>
    <x v="0"/>
    <s v="Child Advocate Society"/>
    <n v="50000"/>
    <n v="50000"/>
  </r>
  <r>
    <s v="Level 3"/>
    <s v="Lemus"/>
    <x v="8"/>
    <s v="Children and Family Svcs"/>
    <n v="25000"/>
    <n v="18500"/>
  </r>
  <r>
    <s v="Level 3"/>
    <s v="Martinez"/>
    <x v="9"/>
    <s v="Doctors Group LLD"/>
    <n v="25000"/>
    <n v="25000"/>
  </r>
  <r>
    <s v="Level 3"/>
    <s v="Weinstein"/>
    <x v="4"/>
    <s v="Dr. Paul and Eileen Sparks"/>
    <n v="33333"/>
    <n v="33333"/>
  </r>
  <r>
    <s v="Level 5"/>
    <s v="Park"/>
    <x v="5"/>
    <s v="Dynamic Design Group"/>
    <n v="762"/>
    <n v="884"/>
  </r>
  <r>
    <s v="Level 3"/>
    <s v="Lemus"/>
    <x v="8"/>
    <s v="Emory County Health"/>
    <n v="225000"/>
    <n v="225000"/>
  </r>
  <r>
    <s v="Level 5"/>
    <s v="Faber"/>
    <x v="1"/>
    <s v="Epigram Radiology"/>
    <n v="1000"/>
    <n v="0"/>
  </r>
  <r>
    <s v="Level 6"/>
    <s v="Park"/>
    <x v="5"/>
    <s v="Extreme Fitness"/>
    <n v="250"/>
    <n v="250"/>
  </r>
  <r>
    <s v="Level 5"/>
    <s v="Martinez"/>
    <x v="9"/>
    <s v="Family Wellness Group"/>
    <n v="12500"/>
    <n v="0"/>
  </r>
  <r>
    <s v="Level 6"/>
    <s v="Park"/>
    <x v="5"/>
    <s v="FIT Energy Corporation"/>
    <n v="500"/>
    <n v="0"/>
  </r>
  <r>
    <s v="Level 6"/>
    <s v="Abbott"/>
    <x v="0"/>
    <s v="Fit Kids Club"/>
    <n v="121"/>
    <n v="0"/>
  </r>
  <r>
    <s v="Level 5"/>
    <s v="Abbott"/>
    <x v="0"/>
    <s v="For the Child"/>
    <n v="5000"/>
    <n v="5000"/>
  </r>
  <r>
    <s v="Level 6"/>
    <s v="Nguyen"/>
    <x v="3"/>
    <s v="Francisco J. Medina"/>
    <n v="200"/>
    <n v="50"/>
  </r>
  <r>
    <s v="Level 6"/>
    <s v="Nguyen"/>
    <x v="3"/>
    <s v="G. Alexander Ionescu"/>
    <n v="45"/>
    <n v="30"/>
  </r>
  <r>
    <s v="Level 3"/>
    <s v="Weinstein"/>
    <x v="4"/>
    <s v="Galen and Quang Prichard"/>
    <n v="100000"/>
    <n v="150000"/>
  </r>
  <r>
    <s v="Level 6"/>
    <s v="Abbott"/>
    <x v="0"/>
    <s v="GEM"/>
    <n v="5525"/>
    <n v="3160"/>
  </r>
  <r>
    <s v="Level 5"/>
    <s v="Park"/>
    <x v="5"/>
    <s v="Genesis State Bank"/>
    <n v="1000"/>
    <n v="1000"/>
  </r>
  <r>
    <s v="Level 5"/>
    <s v="Nguyen"/>
    <x v="3"/>
    <s v="Gina A. Van Sant"/>
    <n v="4000"/>
    <n v="0"/>
  </r>
  <r>
    <s v="Level 5"/>
    <s v="Weinstein"/>
    <x v="4"/>
    <s v="Giovanni Palmieri"/>
    <n v="0"/>
    <n v="0"/>
  </r>
  <r>
    <s v="Level 5"/>
    <s v="Faber"/>
    <x v="1"/>
    <s v="GMZ Mobility"/>
    <n v="500"/>
    <n v="250"/>
  </r>
  <r>
    <s v="Level 6"/>
    <s v="Nguyen"/>
    <x v="3"/>
    <s v="Greg Alan Sprague"/>
    <n v="100"/>
    <n v="0"/>
  </r>
  <r>
    <s v="Level 5"/>
    <s v="Faber"/>
    <x v="1"/>
    <s v="Guardian Medical LLC"/>
    <n v="13500"/>
    <n v="13500"/>
  </r>
  <r>
    <s v="Level 4"/>
    <s v="Abbott"/>
    <x v="0"/>
    <s v="Hands Across Foundation"/>
    <n v="20000"/>
    <n v="15500"/>
  </r>
  <r>
    <s v="Level 1"/>
    <s v="Lemus"/>
    <x v="10"/>
    <s v="Health and Human Svcs"/>
    <n v="31156246"/>
    <n v="21616477"/>
  </r>
  <r>
    <s v="Level 1"/>
    <s v="Lemus"/>
    <x v="2"/>
    <s v="Health Information Tech"/>
    <n v="3107630"/>
    <n v="4612500"/>
  </r>
  <r>
    <s v="Level 1"/>
    <s v="Lemus"/>
    <x v="2"/>
    <s v="Health Res &amp; Svcs Admin"/>
    <n v="41662087"/>
    <n v="35207115"/>
  </r>
  <r>
    <s v="Level 2"/>
    <s v="Lemus"/>
    <x v="6"/>
    <s v="Healthcare Foundation"/>
    <n v="300000"/>
    <n v="500000"/>
  </r>
  <r>
    <s v="Level 3"/>
    <s v="Martinez"/>
    <x v="7"/>
    <s v="Hillside Medical Group"/>
    <n v="182250"/>
    <n v="122340"/>
  </r>
  <r>
    <s v="Level 6"/>
    <s v="Nguyen"/>
    <x v="3"/>
    <s v="In Memory of Bill Geddis"/>
    <n v="500"/>
    <n v="0"/>
  </r>
  <r>
    <s v="Level 5"/>
    <s v="Weinstein"/>
    <x v="4"/>
    <s v="In Memory of Jill Smith"/>
    <n v="325"/>
    <n v="400"/>
  </r>
  <r>
    <s v="Level 6"/>
    <s v="Nguyen"/>
    <x v="3"/>
    <s v="In Memory of Sadie Gill"/>
    <n v="225"/>
    <n v="0"/>
  </r>
  <r>
    <s v="Level 2"/>
    <s v="Debowski"/>
    <x v="11"/>
    <s v="IOEEF"/>
    <n v="250000"/>
    <n v="250000"/>
  </r>
  <r>
    <s v="Level 5"/>
    <s v="Nguyen"/>
    <x v="3"/>
    <s v="Jacqulyn Armstrong"/>
    <n v="500"/>
    <n v="650"/>
  </r>
  <r>
    <s v="Level 5"/>
    <s v="Nguyen"/>
    <x v="3"/>
    <s v="Jae W. Hong"/>
    <n v="300"/>
    <n v="350"/>
  </r>
  <r>
    <s v="Level 6"/>
    <s v="Nguyen"/>
    <x v="3"/>
    <s v="James Shih"/>
    <n v="225"/>
    <n v="0"/>
  </r>
  <r>
    <s v="Level 1"/>
    <s v="Faber"/>
    <x v="1"/>
    <s v="Jensen Pharmaceutical"/>
    <n v="7500000"/>
    <n v="10000000"/>
  </r>
  <r>
    <s v="Level 6"/>
    <s v="Nguyen"/>
    <x v="3"/>
    <s v="Jody Boudreau"/>
    <n v="125"/>
    <n v="0"/>
  </r>
  <r>
    <s v="Level 4"/>
    <s v="Martinez"/>
    <x v="9"/>
    <s v="John Yu, MD"/>
    <n v="15000"/>
    <n v="20000"/>
  </r>
  <r>
    <s v="Level 5"/>
    <s v="Martinez"/>
    <x v="9"/>
    <s v="Kathyrn Sapra, MD Inc."/>
    <n v="0"/>
    <n v="20000"/>
  </r>
  <r>
    <s v="Level 5"/>
    <s v="Weinstein"/>
    <x v="4"/>
    <s v="Linda T. Small"/>
    <n v="2500"/>
    <n v="3575"/>
  </r>
  <r>
    <s v="Level 6"/>
    <s v="Nguyen"/>
    <x v="3"/>
    <s v="Lucas C. Phillips"/>
    <n v="125"/>
    <n v="0"/>
  </r>
  <r>
    <s v="Level 3"/>
    <s v="Lemus"/>
    <x v="6"/>
    <s v="Magana Family Trust"/>
    <n v="100000"/>
    <n v="0"/>
  </r>
  <r>
    <s v="Level 3"/>
    <s v="Weinstein"/>
    <x v="4"/>
    <s v="Mario J. Davila Memorial"/>
    <n v="95000"/>
    <n v="108746"/>
  </r>
  <r>
    <s v="Level 1"/>
    <s v="Lemus"/>
    <x v="10"/>
    <s v="Medical Facilities Bond"/>
    <n v="6251645"/>
    <n v="13461200"/>
  </r>
  <r>
    <s v="Level 1"/>
    <s v="Faber"/>
    <x v="1"/>
    <s v="Medical Solutions Corp."/>
    <n v="5460000"/>
    <n v="4300000"/>
  </r>
  <r>
    <s v="Level 6"/>
    <s v="Nguyen"/>
    <x v="3"/>
    <s v="Meena Mehta"/>
    <n v="150"/>
    <n v="0"/>
  </r>
  <r>
    <s v="Level 6"/>
    <s v="Nguyen"/>
    <x v="3"/>
    <s v="Melody Carrasco"/>
    <n v="0"/>
    <n v="250"/>
  </r>
  <r>
    <s v="Level 3"/>
    <s v="Faber"/>
    <x v="1"/>
    <s v="Meyer Allied Health"/>
    <n v="162000"/>
    <n v="200000"/>
  </r>
  <r>
    <s v="Level 3"/>
    <s v="Faber"/>
    <x v="1"/>
    <s v="Newport Imaging"/>
    <n v="125000"/>
    <n v="100000"/>
  </r>
  <r>
    <s v="Level 2"/>
    <s v="Debowski"/>
    <x v="11"/>
    <s v="Nurses Assn., Local 322"/>
    <n v="250000"/>
    <n v="250000"/>
  </r>
  <r>
    <s v="Level 5"/>
    <s v="Abbott"/>
    <x v="0"/>
    <s v="Nursing Students Assn."/>
    <n v="4000"/>
    <n v="4050"/>
  </r>
  <r>
    <s v="Level 6"/>
    <s v="Park"/>
    <x v="5"/>
    <s v="Nutri-Serve"/>
    <n v="0"/>
    <n v="120"/>
  </r>
  <r>
    <s v="Level 4"/>
    <s v="Martinez"/>
    <x v="9"/>
    <s v="Oncology Partners Inc."/>
    <n v="50000"/>
    <n v="0"/>
  </r>
  <r>
    <s v="Level 1"/>
    <s v="Faber"/>
    <x v="1"/>
    <s v="Open Systems"/>
    <n v="4500000"/>
    <n v="6000000"/>
  </r>
  <r>
    <s v="Level 6"/>
    <s v="Nguyen"/>
    <x v="3"/>
    <s v="Patricia M. Regan"/>
    <n v="0"/>
    <n v="650"/>
  </r>
  <r>
    <s v="Level 5"/>
    <s v="Nguyen"/>
    <x v="3"/>
    <s v="Phan T. Nguyen"/>
    <n v="0"/>
    <n v="2000"/>
  </r>
  <r>
    <s v="Level 2"/>
    <s v="Weinstein"/>
    <x v="4"/>
    <s v="Pierce Family Trust"/>
    <n v="2500000"/>
    <n v="2500000"/>
  </r>
  <r>
    <s v="Level 5"/>
    <s v="Faber"/>
    <x v="1"/>
    <s v="Plaza Health"/>
    <n v="5000"/>
    <n v="5000"/>
  </r>
  <r>
    <s v="Level 5"/>
    <s v="Park"/>
    <x v="5"/>
    <s v="Quality Mortgage"/>
    <n v="500"/>
    <n v="750"/>
  </r>
  <r>
    <s v="Level 4"/>
    <s v="Weinstein"/>
    <x v="4"/>
    <s v="Ranjit Das"/>
    <n v="14600"/>
    <n v="15000"/>
  </r>
  <r>
    <s v="Level 5"/>
    <s v="Weinstein"/>
    <x v="4"/>
    <s v="Rashid Syed"/>
    <n v="1000"/>
    <n v="0"/>
  </r>
  <r>
    <s v="Level 2"/>
    <s v="Martinez"/>
    <x v="7"/>
    <s v="Regional Medical Center"/>
    <n v="202050"/>
    <n v="196432"/>
  </r>
  <r>
    <s v="Level 5"/>
    <s v="Abbott"/>
    <x v="0"/>
    <s v="Road Warriors Club"/>
    <n v="5000"/>
    <n v="0"/>
  </r>
  <r>
    <s v="Level 3"/>
    <s v="Weinstein"/>
    <x v="4"/>
    <s v="Robert Bailey, JD"/>
    <n v="20000"/>
    <n v="21500"/>
  </r>
  <r>
    <s v="Level 6"/>
    <s v="Nguyen"/>
    <x v="3"/>
    <s v="Robin Luedtke"/>
    <n v="0"/>
    <n v="600"/>
  </r>
  <r>
    <s v="Level 5"/>
    <s v="Nguyen"/>
    <x v="3"/>
    <s v="S. Adams"/>
    <n v="400"/>
    <n v="100"/>
  </r>
  <r>
    <s v="Level 6"/>
    <s v="Nguyen"/>
    <x v="3"/>
    <s v="Satoru Yamamoto"/>
    <n v="250"/>
    <n v="0"/>
  </r>
  <r>
    <s v="Level 5"/>
    <s v="Martinez"/>
    <x v="9"/>
    <s v="Thomas M. Reed, OD"/>
    <n v="0"/>
    <n v="10500"/>
  </r>
  <r>
    <s v="Level 2"/>
    <s v="Debowski"/>
    <x v="11"/>
    <s v="UAHW, Local 72"/>
    <n v="250000"/>
    <n v="200000"/>
  </r>
  <r>
    <s v="Level 4"/>
    <s v="Lemus"/>
    <x v="12"/>
    <s v="Uniglobe Management LLC"/>
    <n v="50000"/>
    <n v="0"/>
  </r>
  <r>
    <s v="Level 2"/>
    <s v="Lemus"/>
    <x v="12"/>
    <s v="United Federal Bank"/>
    <n v="750000"/>
    <n v="800000"/>
  </r>
  <r>
    <s v="Level 6"/>
    <s v="Abbott"/>
    <x v="0"/>
    <s v="UPB Volunteer Program"/>
    <n v="5000"/>
    <n v="0"/>
  </r>
  <r>
    <s v="Level 2"/>
    <s v="Martinez"/>
    <x v="13"/>
    <s v="USM Medical Center"/>
    <n v="100000"/>
    <n v="90250"/>
  </r>
  <r>
    <s v="Level 5"/>
    <s v="Nguyen"/>
    <x v="3"/>
    <s v="Vincent Fiorini"/>
    <n v="0"/>
    <n v="1000"/>
  </r>
  <r>
    <s v="Level 2"/>
    <s v="Faber"/>
    <x v="1"/>
    <s v="Vision Diagnostics Inc."/>
    <n v="250000"/>
    <n v="250000"/>
  </r>
  <r>
    <s v="Level 4"/>
    <s v="Faber"/>
    <x v="1"/>
    <s v="Vista Technology Inc."/>
    <n v="12500"/>
    <n v="12500"/>
  </r>
  <r>
    <s v="Level 6"/>
    <s v="Nguyen"/>
    <x v="3"/>
    <s v="Vonda Surmanian"/>
    <n v="650"/>
    <n v="0"/>
  </r>
  <r>
    <s v="Level 2"/>
    <s v="Lemus"/>
    <x v="12"/>
    <s v="Walco Construction"/>
    <n v="500000"/>
    <n v="625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8">
  <r>
    <x v="0"/>
    <x v="0"/>
    <s v="Organization Contribution"/>
    <s v="Accountancy Association"/>
    <n v="0"/>
    <n v="15000"/>
  </r>
  <r>
    <x v="1"/>
    <x v="1"/>
    <s v="Corporate Sponsorship"/>
    <s v="Accurate Biomedical"/>
    <n v="10000"/>
    <n v="10000"/>
  </r>
  <r>
    <x v="2"/>
    <x v="2"/>
    <s v="Federal Government Grant"/>
    <s v="Admin for Children &amp; Fam"/>
    <n v="5129874"/>
    <n v="8075333"/>
  </r>
  <r>
    <x v="3"/>
    <x v="1"/>
    <s v="Corporate Sponsorship"/>
    <s v="Alpha Supplies Corp."/>
    <n v="125000"/>
    <n v="50000"/>
  </r>
  <r>
    <x v="4"/>
    <x v="3"/>
    <s v="Individual Contribution"/>
    <s v="Andres Padilla"/>
    <n v="0"/>
    <n v="500"/>
  </r>
  <r>
    <x v="0"/>
    <x v="4"/>
    <s v="Individual Sponsorship"/>
    <s v="Anonymous"/>
    <n v="500"/>
    <n v="500"/>
  </r>
  <r>
    <x v="4"/>
    <x v="4"/>
    <s v="Individual Sponsorship"/>
    <s v="Anonymous"/>
    <n v="300"/>
    <n v="200"/>
  </r>
  <r>
    <x v="4"/>
    <x v="4"/>
    <s v="Individual Sponsorship"/>
    <s v="Anonymous"/>
    <n v="235"/>
    <n v="145"/>
  </r>
  <r>
    <x v="4"/>
    <x v="4"/>
    <s v="Individual Sponsorship"/>
    <s v="Anonymous"/>
    <n v="0"/>
    <n v="250"/>
  </r>
  <r>
    <x v="1"/>
    <x v="1"/>
    <s v="Corporate Sponsorship"/>
    <s v="Aspen Medical Services"/>
    <n v="20000"/>
    <n v="0"/>
  </r>
  <r>
    <x v="4"/>
    <x v="5"/>
    <s v="Local Business Contribution"/>
    <s v="Breeze Auto Sales"/>
    <n v="560"/>
    <n v="622"/>
  </r>
  <r>
    <x v="5"/>
    <x v="2"/>
    <s v="Private Grant"/>
    <s v="BTP Foundation"/>
    <n v="50000"/>
    <n v="950000"/>
  </r>
  <r>
    <x v="0"/>
    <x v="0"/>
    <s v="Organization Contribution"/>
    <s v="Business Roundtable"/>
    <n v="0"/>
    <n v="15000"/>
  </r>
  <r>
    <x v="5"/>
    <x v="2"/>
    <s v="Private Grant"/>
    <s v="Cancer Research Partners"/>
    <n v="400000"/>
    <n v="550000"/>
  </r>
  <r>
    <x v="4"/>
    <x v="5"/>
    <s v="Local Business Contribution"/>
    <s v="Castle Restaurant"/>
    <n v="100"/>
    <n v="0"/>
  </r>
  <r>
    <x v="0"/>
    <x v="1"/>
    <s v="Corporate Sponsorship"/>
    <s v="Cento-Med Products"/>
    <n v="0"/>
    <n v="10000"/>
  </r>
  <r>
    <x v="5"/>
    <x v="6"/>
    <s v="Medical Ctr Contribution"/>
    <s v="Central General Hospital "/>
    <n v="452013"/>
    <n v="400000"/>
  </r>
  <r>
    <x v="1"/>
    <x v="0"/>
    <s v="Organization Contribution"/>
    <s v="Chamber of Commerce"/>
    <n v="10000"/>
    <n v="12500"/>
  </r>
  <r>
    <x v="2"/>
    <x v="4"/>
    <s v="Individual Sponsorship"/>
    <s v="Chao Family"/>
    <n v="12500000"/>
    <n v="15000000"/>
  </r>
  <r>
    <x v="3"/>
    <x v="4"/>
    <s v="Individual Sponsorship"/>
    <s v="Charles and Veronica Hin"/>
    <n v="50000"/>
    <n v="100000"/>
  </r>
  <r>
    <x v="3"/>
    <x v="0"/>
    <s v="Organization Contribution"/>
    <s v="Child Advocate Society"/>
    <n v="50000"/>
    <n v="50000"/>
  </r>
  <r>
    <x v="3"/>
    <x v="2"/>
    <s v="Local Government Grant"/>
    <s v="Children and Family Svcs"/>
    <n v="25000"/>
    <n v="18500"/>
  </r>
  <r>
    <x v="3"/>
    <x v="6"/>
    <s v="Physician Office Contribution"/>
    <s v="Doctors Group LLD"/>
    <n v="25000"/>
    <n v="25000"/>
  </r>
  <r>
    <x v="3"/>
    <x v="4"/>
    <s v="Individual Sponsorship"/>
    <s v="Dr. Paul and Eileen Sparks"/>
    <n v="33333"/>
    <n v="33333"/>
  </r>
  <r>
    <x v="0"/>
    <x v="5"/>
    <s v="Local Business Contribution"/>
    <s v="Dynamic Design Group"/>
    <n v="762"/>
    <n v="884"/>
  </r>
  <r>
    <x v="3"/>
    <x v="2"/>
    <s v="Local Government Grant"/>
    <s v="Emory County Health"/>
    <n v="225000"/>
    <n v="225000"/>
  </r>
  <r>
    <x v="0"/>
    <x v="1"/>
    <s v="Corporate Sponsorship"/>
    <s v="Epigram Radiology"/>
    <n v="1000"/>
    <n v="0"/>
  </r>
  <r>
    <x v="4"/>
    <x v="5"/>
    <s v="Local Business Contribution"/>
    <s v="Extreme Fitness"/>
    <n v="250"/>
    <n v="250"/>
  </r>
  <r>
    <x v="0"/>
    <x v="6"/>
    <s v="Physician Office Contribution"/>
    <s v="Family Wellness Group"/>
    <n v="12500"/>
    <n v="0"/>
  </r>
  <r>
    <x v="4"/>
    <x v="5"/>
    <s v="Local Business Contribution"/>
    <s v="FIT Energy Corporation"/>
    <n v="500"/>
    <n v="0"/>
  </r>
  <r>
    <x v="4"/>
    <x v="0"/>
    <s v="Organization Contribution"/>
    <s v="Fit Kids Club"/>
    <n v="121"/>
    <n v="0"/>
  </r>
  <r>
    <x v="0"/>
    <x v="0"/>
    <s v="Organization Contribution"/>
    <s v="For the Child"/>
    <n v="5000"/>
    <n v="5000"/>
  </r>
  <r>
    <x v="4"/>
    <x v="3"/>
    <s v="Individual Contribution"/>
    <s v="Francisco J. Medina"/>
    <n v="200"/>
    <n v="50"/>
  </r>
  <r>
    <x v="4"/>
    <x v="3"/>
    <s v="Individual Contribution"/>
    <s v="G. Alexander Ionescu"/>
    <n v="45"/>
    <n v="30"/>
  </r>
  <r>
    <x v="3"/>
    <x v="4"/>
    <s v="Individual Sponsorship"/>
    <s v="Galen and Quang Prichard"/>
    <n v="100000"/>
    <n v="150000"/>
  </r>
  <r>
    <x v="4"/>
    <x v="0"/>
    <s v="Organization Contribution"/>
    <s v="GEM"/>
    <n v="5525"/>
    <n v="3160"/>
  </r>
  <r>
    <x v="0"/>
    <x v="5"/>
    <s v="Local Business Contribution"/>
    <s v="Genesis State Bank"/>
    <n v="1000"/>
    <n v="1000"/>
  </r>
  <r>
    <x v="0"/>
    <x v="3"/>
    <s v="Individual Contribution"/>
    <s v="Gina A. Van Sant"/>
    <n v="4000"/>
    <n v="0"/>
  </r>
  <r>
    <x v="0"/>
    <x v="4"/>
    <s v="Individual Sponsorship"/>
    <s v="Giovanni Palmieri"/>
    <n v="0"/>
    <n v="0"/>
  </r>
  <r>
    <x v="0"/>
    <x v="1"/>
    <s v="Corporate Sponsorship"/>
    <s v="GMZ Mobility"/>
    <n v="500"/>
    <n v="250"/>
  </r>
  <r>
    <x v="4"/>
    <x v="3"/>
    <s v="Individual Contribution"/>
    <s v="Greg Alan Sprague"/>
    <n v="100"/>
    <n v="0"/>
  </r>
  <r>
    <x v="0"/>
    <x v="1"/>
    <s v="Corporate Sponsorship"/>
    <s v="Guardian Medical LLC"/>
    <n v="13500"/>
    <n v="13500"/>
  </r>
  <r>
    <x v="1"/>
    <x v="0"/>
    <s v="Organization Contribution"/>
    <s v="Hands Across Foundation"/>
    <n v="20000"/>
    <n v="15500"/>
  </r>
  <r>
    <x v="2"/>
    <x v="2"/>
    <s v="State Government Grant"/>
    <s v="Health and Human Svcs"/>
    <n v="31156246"/>
    <n v="21616477"/>
  </r>
  <r>
    <x v="2"/>
    <x v="2"/>
    <s v="Federal Government Grant"/>
    <s v="Health Information Tech"/>
    <n v="3107630"/>
    <n v="4612500"/>
  </r>
  <r>
    <x v="2"/>
    <x v="2"/>
    <s v="Federal Government Grant"/>
    <s v="Health Res &amp; Svcs Admin"/>
    <n v="41662087"/>
    <n v="35207115"/>
  </r>
  <r>
    <x v="5"/>
    <x v="2"/>
    <s v="Private Grant"/>
    <s v="Healthcare Foundation"/>
    <n v="300000"/>
    <n v="500000"/>
  </r>
  <r>
    <x v="3"/>
    <x v="6"/>
    <s v="Medical Ctr Contribution"/>
    <s v="Hillside Medical Group"/>
    <n v="182250"/>
    <n v="122340"/>
  </r>
  <r>
    <x v="4"/>
    <x v="3"/>
    <s v="Individual Contribution"/>
    <s v="In Memory of Bill Geddis"/>
    <n v="500"/>
    <n v="0"/>
  </r>
  <r>
    <x v="0"/>
    <x v="4"/>
    <s v="Individual Sponsorship"/>
    <s v="In Memory of Jill Smith"/>
    <n v="325"/>
    <n v="400"/>
  </r>
  <r>
    <x v="4"/>
    <x v="3"/>
    <s v="Individual Contribution"/>
    <s v="In Memory of Sadie Gill"/>
    <n v="225"/>
    <n v="0"/>
  </r>
  <r>
    <x v="5"/>
    <x v="7"/>
    <s v="Organized Labor/Union Contribution"/>
    <s v="IOEEF"/>
    <n v="250000"/>
    <n v="250000"/>
  </r>
  <r>
    <x v="0"/>
    <x v="3"/>
    <s v="Individual Contribution"/>
    <s v="Jacqulyn Armstrong"/>
    <n v="500"/>
    <n v="650"/>
  </r>
  <r>
    <x v="0"/>
    <x v="3"/>
    <s v="Individual Contribution"/>
    <s v="Jae W. Hong"/>
    <n v="300"/>
    <n v="350"/>
  </r>
  <r>
    <x v="4"/>
    <x v="3"/>
    <s v="Individual Contribution"/>
    <s v="James Shih"/>
    <n v="225"/>
    <n v="0"/>
  </r>
  <r>
    <x v="2"/>
    <x v="1"/>
    <s v="Corporate Sponsorship"/>
    <s v="Jensen Pharmaceutical"/>
    <n v="7500000"/>
    <n v="10000000"/>
  </r>
  <r>
    <x v="4"/>
    <x v="3"/>
    <s v="Individual Contribution"/>
    <s v="Jody Boudreau"/>
    <n v="125"/>
    <n v="0"/>
  </r>
  <r>
    <x v="1"/>
    <x v="6"/>
    <s v="Physician Office Contribution"/>
    <s v="John Yu, MD"/>
    <n v="15000"/>
    <n v="20000"/>
  </r>
  <r>
    <x v="0"/>
    <x v="6"/>
    <s v="Physician Office Contribution"/>
    <s v="Kathyrn Sapra, MD Inc."/>
    <n v="0"/>
    <n v="20000"/>
  </r>
  <r>
    <x v="0"/>
    <x v="4"/>
    <s v="Individual Sponsorship"/>
    <s v="Linda T. Small"/>
    <n v="2500"/>
    <n v="3575"/>
  </r>
  <r>
    <x v="4"/>
    <x v="3"/>
    <s v="Individual Contribution"/>
    <s v="Lucas C. Phillips"/>
    <n v="125"/>
    <n v="0"/>
  </r>
  <r>
    <x v="3"/>
    <x v="2"/>
    <s v="Private Grant"/>
    <s v="Magana Family Trust"/>
    <n v="100000"/>
    <n v="0"/>
  </r>
  <r>
    <x v="3"/>
    <x v="4"/>
    <s v="Individual Sponsorship"/>
    <s v="Mario J. Davila Memorial"/>
    <n v="95000"/>
    <n v="108746"/>
  </r>
  <r>
    <x v="2"/>
    <x v="2"/>
    <s v="State Government Grant"/>
    <s v="Medical Facilities Bond"/>
    <n v="6251645"/>
    <n v="13461200"/>
  </r>
  <r>
    <x v="2"/>
    <x v="1"/>
    <s v="Corporate Sponsorship"/>
    <s v="Medical Solutions Corp."/>
    <n v="5460000"/>
    <n v="4300000"/>
  </r>
  <r>
    <x v="4"/>
    <x v="3"/>
    <s v="Individual Contribution"/>
    <s v="Meena Mehta"/>
    <n v="150"/>
    <n v="0"/>
  </r>
  <r>
    <x v="4"/>
    <x v="3"/>
    <s v="Individual Contribution"/>
    <s v="Melody Carrasco"/>
    <n v="0"/>
    <n v="250"/>
  </r>
  <r>
    <x v="3"/>
    <x v="1"/>
    <s v="Corporate Sponsorship"/>
    <s v="Meyer Allied Health"/>
    <n v="162000"/>
    <n v="200000"/>
  </r>
  <r>
    <x v="3"/>
    <x v="1"/>
    <s v="Corporate Sponsorship"/>
    <s v="Newport Imaging"/>
    <n v="125000"/>
    <n v="100000"/>
  </r>
  <r>
    <x v="5"/>
    <x v="7"/>
    <s v="Organized Labor/Union Contribution"/>
    <s v="Nurses Assn., Local 322"/>
    <n v="250000"/>
    <n v="250000"/>
  </r>
  <r>
    <x v="0"/>
    <x v="0"/>
    <s v="Organization Contribution"/>
    <s v="Nursing Students Assn."/>
    <n v="4000"/>
    <n v="4050"/>
  </r>
  <r>
    <x v="4"/>
    <x v="5"/>
    <s v="Local Business Contribution"/>
    <s v="Nutri-Serve"/>
    <n v="0"/>
    <n v="120"/>
  </r>
  <r>
    <x v="1"/>
    <x v="6"/>
    <s v="Physician Office Contribution"/>
    <s v="Oncology Partners Inc."/>
    <n v="50000"/>
    <n v="0"/>
  </r>
  <r>
    <x v="2"/>
    <x v="1"/>
    <s v="Corporate Sponsorship"/>
    <s v="Open Systems"/>
    <n v="4500000"/>
    <n v="6000000"/>
  </r>
  <r>
    <x v="4"/>
    <x v="3"/>
    <s v="Individual Contribution"/>
    <s v="Patricia M. Regan"/>
    <n v="0"/>
    <n v="650"/>
  </r>
  <r>
    <x v="0"/>
    <x v="3"/>
    <s v="Individual Contribution"/>
    <s v="Phan T. Nguyen"/>
    <n v="0"/>
    <n v="2000"/>
  </r>
  <r>
    <x v="5"/>
    <x v="4"/>
    <s v="Individual Sponsorship"/>
    <s v="Pierce Family Trust"/>
    <n v="2500000"/>
    <n v="2500000"/>
  </r>
  <r>
    <x v="0"/>
    <x v="1"/>
    <s v="Corporate Sponsorship"/>
    <s v="Plaza Health"/>
    <n v="5000"/>
    <n v="5000"/>
  </r>
  <r>
    <x v="0"/>
    <x v="5"/>
    <s v="Local Business Contribution"/>
    <s v="Quality Mortgage"/>
    <n v="500"/>
    <n v="750"/>
  </r>
  <r>
    <x v="1"/>
    <x v="4"/>
    <s v="Individual Sponsorship"/>
    <s v="Ranjit Das"/>
    <n v="14600"/>
    <n v="15000"/>
  </r>
  <r>
    <x v="0"/>
    <x v="4"/>
    <s v="Individual Sponsorship"/>
    <s v="Rashid Syed"/>
    <n v="1000"/>
    <n v="0"/>
  </r>
  <r>
    <x v="5"/>
    <x v="6"/>
    <s v="Medical Ctr Contribution"/>
    <s v="Regional Medical Center"/>
    <n v="202050"/>
    <n v="196432"/>
  </r>
  <r>
    <x v="0"/>
    <x v="0"/>
    <s v="Organization Contribution"/>
    <s v="Road Warriors Club"/>
    <n v="5000"/>
    <n v="0"/>
  </r>
  <r>
    <x v="3"/>
    <x v="4"/>
    <s v="Individual Sponsorship"/>
    <s v="Robert Bailey, JD"/>
    <n v="20000"/>
    <n v="21500"/>
  </r>
  <r>
    <x v="4"/>
    <x v="3"/>
    <s v="Individual Contribution"/>
    <s v="Robin Luedtke"/>
    <n v="0"/>
    <n v="600"/>
  </r>
  <r>
    <x v="0"/>
    <x v="3"/>
    <s v="Individual Contribution"/>
    <s v="S. Adams"/>
    <n v="400"/>
    <n v="100"/>
  </r>
  <r>
    <x v="4"/>
    <x v="3"/>
    <s v="Individual Contribution"/>
    <s v="Satoru Yamamoto"/>
    <n v="250"/>
    <n v="0"/>
  </r>
  <r>
    <x v="0"/>
    <x v="6"/>
    <s v="Physician Office Contribution"/>
    <s v="Thomas M. Reed, OD"/>
    <n v="0"/>
    <n v="10500"/>
  </r>
  <r>
    <x v="5"/>
    <x v="7"/>
    <s v="Organized Labor/Union Contribution"/>
    <s v="UAHW, Local 72"/>
    <n v="250000"/>
    <n v="200000"/>
  </r>
  <r>
    <x v="1"/>
    <x v="2"/>
    <s v="Corporate Grant"/>
    <s v="Uniglobe Management LLC"/>
    <n v="50000"/>
    <n v="0"/>
  </r>
  <r>
    <x v="5"/>
    <x v="2"/>
    <s v="Corporate Grant"/>
    <s v="United Federal Bank"/>
    <n v="750000"/>
    <n v="800000"/>
  </r>
  <r>
    <x v="4"/>
    <x v="0"/>
    <s v="Organization Contribution"/>
    <s v="UPB Volunteer Program"/>
    <n v="5000"/>
    <n v="0"/>
  </r>
  <r>
    <x v="5"/>
    <x v="6"/>
    <s v="Medical Center/Large Facility"/>
    <s v="USM Medical Center"/>
    <n v="100000"/>
    <n v="90250"/>
  </r>
  <r>
    <x v="0"/>
    <x v="3"/>
    <s v="Individual Contribution"/>
    <s v="Vincent Fiorini"/>
    <n v="0"/>
    <n v="1000"/>
  </r>
  <r>
    <x v="5"/>
    <x v="1"/>
    <s v="Corporate Sponsorship"/>
    <s v="Vision Diagnostics Inc."/>
    <n v="250000"/>
    <n v="250000"/>
  </r>
  <r>
    <x v="1"/>
    <x v="1"/>
    <s v="Corporate Sponsorship"/>
    <s v="Vista Technology Inc."/>
    <n v="12500"/>
    <n v="12500"/>
  </r>
  <r>
    <x v="4"/>
    <x v="3"/>
    <s v="Individual Contribution"/>
    <s v="Vonda Surmanian"/>
    <n v="650"/>
    <n v="0"/>
  </r>
  <r>
    <x v="5"/>
    <x v="2"/>
    <s v="Corporate Grant"/>
    <s v="Walco Construction"/>
    <n v="500000"/>
    <n v="625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9" cacheId="20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18" firstHeaderRow="0" firstDataRow="1" firstDataCol="1"/>
  <pivotFields count="6">
    <pivotField showAll="0"/>
    <pivotField showAll="0"/>
    <pivotField axis="axisRow" showAll="0">
      <items count="15">
        <item x="12"/>
        <item x="1"/>
        <item x="2"/>
        <item x="3"/>
        <item x="4"/>
        <item x="5"/>
        <item x="8"/>
        <item x="13"/>
        <item x="7"/>
        <item x="0"/>
        <item x="11"/>
        <item x="9"/>
        <item x="6"/>
        <item x="10"/>
        <item t="default"/>
      </items>
    </pivotField>
    <pivotField showAll="0"/>
    <pivotField dataField="1" numFmtId="3" showAll="0"/>
    <pivotField dataField="1" numFmtId="3" showAll="0"/>
  </pivotFields>
  <rowFields count="1">
    <field x="2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Year 1" fld="4" baseField="0" baseItem="0" numFmtId="3"/>
    <dataField name="Sum of Year 2" fld="5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0" cacheId="207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chartFormat="2">
  <location ref="A1:B20" firstHeaderRow="1" firstDataRow="1" firstDataCol="1"/>
  <pivotFields count="6">
    <pivotField axis="axisRow" showAll="0">
      <items count="7">
        <item h="1" x="2"/>
        <item h="1" x="5"/>
        <item h="1" x="3"/>
        <item x="1"/>
        <item x="0"/>
        <item x="4"/>
        <item t="default"/>
      </items>
    </pivotField>
    <pivotField axis="axisRow" showAll="0">
      <items count="9">
        <item x="0"/>
        <item x="7"/>
        <item x="1"/>
        <item x="2"/>
        <item x="6"/>
        <item x="3"/>
        <item x="5"/>
        <item x="4"/>
        <item t="default"/>
      </items>
    </pivotField>
    <pivotField showAll="0"/>
    <pivotField showAll="0"/>
    <pivotField dataField="1" numFmtId="3" showAll="0"/>
    <pivotField numFmtId="3" showAll="0"/>
  </pivotFields>
  <rowFields count="2">
    <field x="0"/>
    <field x="1"/>
  </rowFields>
  <rowItems count="19">
    <i>
      <x v="3"/>
    </i>
    <i r="1">
      <x/>
    </i>
    <i r="1">
      <x v="2"/>
    </i>
    <i r="1">
      <x v="3"/>
    </i>
    <i r="1">
      <x v="4"/>
    </i>
    <i r="1">
      <x v="7"/>
    </i>
    <i>
      <x v="4"/>
    </i>
    <i r="1">
      <x/>
    </i>
    <i r="1">
      <x v="2"/>
    </i>
    <i r="1">
      <x v="4"/>
    </i>
    <i r="1">
      <x v="5"/>
    </i>
    <i r="1">
      <x v="6"/>
    </i>
    <i r="1">
      <x v="7"/>
    </i>
    <i>
      <x v="5"/>
    </i>
    <i r="1">
      <x/>
    </i>
    <i r="1">
      <x v="5"/>
    </i>
    <i r="1">
      <x v="6"/>
    </i>
    <i r="1">
      <x v="7"/>
    </i>
    <i t="grand">
      <x/>
    </i>
  </rowItems>
  <colItems count="1">
    <i/>
  </colItems>
  <dataFields count="1">
    <dataField name="Sum of Year 1" fld="4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Sponsors_Table" displayName="Sponsors_Table" ref="A3:F101" totalsRowShown="0" headerRowDxfId="8" dataDxfId="7" tableBorderDxfId="6" headerRowCellStyle="Accent6">
  <autoFilter ref="A3:F101"/>
  <tableColumns count="6">
    <tableColumn id="1" name="Pledge Level" dataDxfId="5" dataCellStyle="Comma"/>
    <tableColumn id="2" name="Team Leader" dataDxfId="4"/>
    <tableColumn id="3" name="Sponsor Category" dataDxfId="3"/>
    <tableColumn id="4" name="Sponsor Name" dataDxfId="2"/>
    <tableColumn id="5" name="Year 1" dataDxfId="1" dataCellStyle="Comma"/>
    <tableColumn id="6" name="Year 2" dataDxfId="0" dataCellStyle="Comma"/>
  </tableColumns>
  <tableStyleInfo name="TableStyleLight1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Solstice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"/>
  <sheetViews>
    <sheetView tabSelected="1" workbookViewId="0">
      <selection activeCell="D7" sqref="D7"/>
    </sheetView>
  </sheetViews>
  <sheetFormatPr defaultRowHeight="17.25" x14ac:dyDescent="0.35"/>
  <cols>
    <col min="1" max="1" width="11.5703125" style="3" customWidth="1"/>
    <col min="2" max="2" width="12.28515625" style="1" customWidth="1"/>
    <col min="3" max="3" width="34.42578125" style="1" customWidth="1"/>
    <col min="4" max="4" width="23.7109375" style="1" bestFit="1" customWidth="1"/>
    <col min="5" max="6" width="11.5703125" style="4" customWidth="1"/>
    <col min="7" max="7" width="12.140625" style="1" bestFit="1" customWidth="1"/>
    <col min="8" max="16384" width="9.140625" style="1"/>
  </cols>
  <sheetData>
    <row r="1" spans="1:6" ht="59.25" customHeight="1" x14ac:dyDescent="0.35">
      <c r="A1" s="30" t="s">
        <v>136</v>
      </c>
      <c r="B1" s="30"/>
      <c r="C1" s="6" t="s">
        <v>1</v>
      </c>
      <c r="D1" s="7" t="s">
        <v>128</v>
      </c>
      <c r="E1" s="29" t="s">
        <v>135</v>
      </c>
      <c r="F1" s="29"/>
    </row>
    <row r="2" spans="1:6" ht="10.5" customHeight="1" x14ac:dyDescent="0.35">
      <c r="B2" s="2"/>
      <c r="C2" s="6"/>
      <c r="D2" s="6"/>
      <c r="E2" s="6"/>
      <c r="F2" s="6"/>
    </row>
    <row r="3" spans="1:6" x14ac:dyDescent="0.35">
      <c r="A3" s="16" t="s">
        <v>127</v>
      </c>
      <c r="B3" s="17" t="s">
        <v>2</v>
      </c>
      <c r="C3" s="17" t="s">
        <v>130</v>
      </c>
      <c r="D3" s="17" t="s">
        <v>129</v>
      </c>
      <c r="E3" s="18" t="s">
        <v>4</v>
      </c>
      <c r="F3" s="19" t="s">
        <v>5</v>
      </c>
    </row>
    <row r="4" spans="1:6" x14ac:dyDescent="0.35">
      <c r="A4" s="20" t="s">
        <v>121</v>
      </c>
      <c r="B4" s="21" t="s">
        <v>70</v>
      </c>
      <c r="C4" s="21" t="s">
        <v>69</v>
      </c>
      <c r="D4" s="21" t="s">
        <v>78</v>
      </c>
      <c r="E4" s="12">
        <v>0</v>
      </c>
      <c r="F4" s="13">
        <v>15000</v>
      </c>
    </row>
    <row r="5" spans="1:6" x14ac:dyDescent="0.35">
      <c r="A5" s="20" t="s">
        <v>122</v>
      </c>
      <c r="B5" s="21" t="s">
        <v>25</v>
      </c>
      <c r="C5" s="21" t="s">
        <v>3</v>
      </c>
      <c r="D5" s="21" t="s">
        <v>14</v>
      </c>
      <c r="E5" s="12">
        <v>10000</v>
      </c>
      <c r="F5" s="13">
        <v>10000</v>
      </c>
    </row>
    <row r="6" spans="1:6" x14ac:dyDescent="0.35">
      <c r="A6" s="20" t="s">
        <v>123</v>
      </c>
      <c r="B6" s="21" t="s">
        <v>82</v>
      </c>
      <c r="C6" s="21" t="s">
        <v>94</v>
      </c>
      <c r="D6" s="21" t="s">
        <v>96</v>
      </c>
      <c r="E6" s="12">
        <v>5129874</v>
      </c>
      <c r="F6" s="13">
        <v>8075333</v>
      </c>
    </row>
    <row r="7" spans="1:6" x14ac:dyDescent="0.35">
      <c r="A7" s="20" t="s">
        <v>124</v>
      </c>
      <c r="B7" s="21" t="s">
        <v>25</v>
      </c>
      <c r="C7" s="21" t="s">
        <v>3</v>
      </c>
      <c r="D7" s="21" t="s">
        <v>18</v>
      </c>
      <c r="E7" s="12">
        <v>125000</v>
      </c>
      <c r="F7" s="13">
        <v>50000</v>
      </c>
    </row>
    <row r="8" spans="1:6" x14ac:dyDescent="0.35">
      <c r="A8" s="20" t="s">
        <v>125</v>
      </c>
      <c r="B8" s="21" t="s">
        <v>47</v>
      </c>
      <c r="C8" s="21" t="s">
        <v>45</v>
      </c>
      <c r="D8" s="21" t="s">
        <v>54</v>
      </c>
      <c r="E8" s="12">
        <v>0</v>
      </c>
      <c r="F8" s="13">
        <v>500</v>
      </c>
    </row>
    <row r="9" spans="1:6" x14ac:dyDescent="0.35">
      <c r="A9" s="20" t="s">
        <v>121</v>
      </c>
      <c r="B9" s="21" t="s">
        <v>43</v>
      </c>
      <c r="C9" s="21" t="s">
        <v>31</v>
      </c>
      <c r="D9" s="21" t="s">
        <v>40</v>
      </c>
      <c r="E9" s="12">
        <v>500</v>
      </c>
      <c r="F9" s="13">
        <v>500</v>
      </c>
    </row>
    <row r="10" spans="1:6" x14ac:dyDescent="0.35">
      <c r="A10" s="20" t="s">
        <v>125</v>
      </c>
      <c r="B10" s="21" t="s">
        <v>43</v>
      </c>
      <c r="C10" s="21" t="s">
        <v>31</v>
      </c>
      <c r="D10" s="21" t="s">
        <v>40</v>
      </c>
      <c r="E10" s="12">
        <v>300</v>
      </c>
      <c r="F10" s="13">
        <v>200</v>
      </c>
    </row>
    <row r="11" spans="1:6" x14ac:dyDescent="0.35">
      <c r="A11" s="20" t="s">
        <v>125</v>
      </c>
      <c r="B11" s="21" t="s">
        <v>43</v>
      </c>
      <c r="C11" s="21" t="s">
        <v>31</v>
      </c>
      <c r="D11" s="21" t="s">
        <v>40</v>
      </c>
      <c r="E11" s="12">
        <v>235</v>
      </c>
      <c r="F11" s="13">
        <v>145</v>
      </c>
    </row>
    <row r="12" spans="1:6" x14ac:dyDescent="0.35">
      <c r="A12" s="20" t="s">
        <v>125</v>
      </c>
      <c r="B12" s="21" t="s">
        <v>43</v>
      </c>
      <c r="C12" s="21" t="s">
        <v>31</v>
      </c>
      <c r="D12" s="21" t="s">
        <v>40</v>
      </c>
      <c r="E12" s="12">
        <v>0</v>
      </c>
      <c r="F12" s="13">
        <v>250</v>
      </c>
    </row>
    <row r="13" spans="1:6" x14ac:dyDescent="0.35">
      <c r="A13" s="20" t="s">
        <v>122</v>
      </c>
      <c r="B13" s="21" t="s">
        <v>25</v>
      </c>
      <c r="C13" s="21" t="s">
        <v>3</v>
      </c>
      <c r="D13" s="21" t="s">
        <v>16</v>
      </c>
      <c r="E13" s="12">
        <v>20000</v>
      </c>
      <c r="F13" s="13">
        <v>0</v>
      </c>
    </row>
    <row r="14" spans="1:6" x14ac:dyDescent="0.35">
      <c r="A14" s="20" t="s">
        <v>125</v>
      </c>
      <c r="B14" s="21" t="s">
        <v>26</v>
      </c>
      <c r="C14" s="21" t="s">
        <v>46</v>
      </c>
      <c r="D14" s="21" t="s">
        <v>28</v>
      </c>
      <c r="E14" s="12">
        <v>560</v>
      </c>
      <c r="F14" s="13">
        <v>622</v>
      </c>
    </row>
    <row r="15" spans="1:6" x14ac:dyDescent="0.35">
      <c r="A15" s="20" t="s">
        <v>126</v>
      </c>
      <c r="B15" s="21" t="s">
        <v>82</v>
      </c>
      <c r="C15" s="21" t="s">
        <v>81</v>
      </c>
      <c r="D15" s="21" t="s">
        <v>84</v>
      </c>
      <c r="E15" s="12">
        <v>50000</v>
      </c>
      <c r="F15" s="13">
        <v>950000</v>
      </c>
    </row>
    <row r="16" spans="1:6" x14ac:dyDescent="0.35">
      <c r="A16" s="20" t="s">
        <v>121</v>
      </c>
      <c r="B16" s="21" t="s">
        <v>70</v>
      </c>
      <c r="C16" s="21" t="s">
        <v>69</v>
      </c>
      <c r="D16" s="21" t="s">
        <v>83</v>
      </c>
      <c r="E16" s="12">
        <v>0</v>
      </c>
      <c r="F16" s="13">
        <v>15000</v>
      </c>
    </row>
    <row r="17" spans="1:6" x14ac:dyDescent="0.35">
      <c r="A17" s="20" t="s">
        <v>126</v>
      </c>
      <c r="B17" s="21" t="s">
        <v>82</v>
      </c>
      <c r="C17" s="21" t="s">
        <v>81</v>
      </c>
      <c r="D17" s="21" t="s">
        <v>86</v>
      </c>
      <c r="E17" s="12">
        <v>400000</v>
      </c>
      <c r="F17" s="13">
        <v>550000</v>
      </c>
    </row>
    <row r="18" spans="1:6" x14ac:dyDescent="0.35">
      <c r="A18" s="20" t="s">
        <v>125</v>
      </c>
      <c r="B18" s="21" t="s">
        <v>26</v>
      </c>
      <c r="C18" s="21" t="s">
        <v>46</v>
      </c>
      <c r="D18" s="21" t="s">
        <v>29</v>
      </c>
      <c r="E18" s="12">
        <v>100</v>
      </c>
      <c r="F18" s="13">
        <v>0</v>
      </c>
    </row>
    <row r="19" spans="1:6" x14ac:dyDescent="0.35">
      <c r="A19" s="20" t="s">
        <v>121</v>
      </c>
      <c r="B19" s="21" t="s">
        <v>25</v>
      </c>
      <c r="C19" s="21" t="s">
        <v>3</v>
      </c>
      <c r="D19" s="21" t="s">
        <v>20</v>
      </c>
      <c r="E19" s="12">
        <v>0</v>
      </c>
      <c r="F19" s="13">
        <v>10000</v>
      </c>
    </row>
    <row r="20" spans="1:6" x14ac:dyDescent="0.35">
      <c r="A20" s="20" t="s">
        <v>126</v>
      </c>
      <c r="B20" s="21" t="s">
        <v>0</v>
      </c>
      <c r="C20" s="21" t="s">
        <v>104</v>
      </c>
      <c r="D20" s="21" t="s">
        <v>100</v>
      </c>
      <c r="E20" s="12">
        <v>452013</v>
      </c>
      <c r="F20" s="13">
        <v>400000</v>
      </c>
    </row>
    <row r="21" spans="1:6" x14ac:dyDescent="0.35">
      <c r="A21" s="20" t="s">
        <v>122</v>
      </c>
      <c r="B21" s="21" t="s">
        <v>70</v>
      </c>
      <c r="C21" s="21" t="s">
        <v>69</v>
      </c>
      <c r="D21" s="21" t="s">
        <v>76</v>
      </c>
      <c r="E21" s="12">
        <v>10000</v>
      </c>
      <c r="F21" s="13">
        <v>12500</v>
      </c>
    </row>
    <row r="22" spans="1:6" x14ac:dyDescent="0.35">
      <c r="A22" s="20" t="s">
        <v>123</v>
      </c>
      <c r="B22" s="21" t="s">
        <v>43</v>
      </c>
      <c r="C22" s="21" t="s">
        <v>31</v>
      </c>
      <c r="D22" s="21" t="s">
        <v>32</v>
      </c>
      <c r="E22" s="12">
        <v>12500000</v>
      </c>
      <c r="F22" s="13">
        <v>15000000</v>
      </c>
    </row>
    <row r="23" spans="1:6" x14ac:dyDescent="0.35">
      <c r="A23" s="20" t="s">
        <v>124</v>
      </c>
      <c r="B23" s="21" t="s">
        <v>43</v>
      </c>
      <c r="C23" s="21" t="s">
        <v>31</v>
      </c>
      <c r="D23" s="21" t="s">
        <v>34</v>
      </c>
      <c r="E23" s="12">
        <v>50000</v>
      </c>
      <c r="F23" s="13">
        <v>100000</v>
      </c>
    </row>
    <row r="24" spans="1:6" x14ac:dyDescent="0.35">
      <c r="A24" s="20" t="s">
        <v>124</v>
      </c>
      <c r="B24" s="21" t="s">
        <v>70</v>
      </c>
      <c r="C24" s="21" t="s">
        <v>69</v>
      </c>
      <c r="D24" s="21" t="s">
        <v>79</v>
      </c>
      <c r="E24" s="12">
        <v>50000</v>
      </c>
      <c r="F24" s="13">
        <v>50000</v>
      </c>
    </row>
    <row r="25" spans="1:6" x14ac:dyDescent="0.35">
      <c r="A25" s="20" t="s">
        <v>124</v>
      </c>
      <c r="B25" s="21" t="s">
        <v>82</v>
      </c>
      <c r="C25" s="21" t="s">
        <v>91</v>
      </c>
      <c r="D25" s="21" t="s">
        <v>92</v>
      </c>
      <c r="E25" s="12">
        <v>25000</v>
      </c>
      <c r="F25" s="13">
        <v>18500</v>
      </c>
    </row>
    <row r="26" spans="1:6" x14ac:dyDescent="0.35">
      <c r="A26" s="20" t="s">
        <v>124</v>
      </c>
      <c r="B26" s="21" t="s">
        <v>0</v>
      </c>
      <c r="C26" s="21" t="s">
        <v>105</v>
      </c>
      <c r="D26" s="21" t="s">
        <v>106</v>
      </c>
      <c r="E26" s="12">
        <v>25000</v>
      </c>
      <c r="F26" s="13">
        <v>25000</v>
      </c>
    </row>
    <row r="27" spans="1:6" x14ac:dyDescent="0.35">
      <c r="A27" s="20" t="s">
        <v>124</v>
      </c>
      <c r="B27" s="21" t="s">
        <v>43</v>
      </c>
      <c r="C27" s="21" t="s">
        <v>31</v>
      </c>
      <c r="D27" s="21" t="s">
        <v>42</v>
      </c>
      <c r="E27" s="12">
        <v>33333</v>
      </c>
      <c r="F27" s="13">
        <v>33333</v>
      </c>
    </row>
    <row r="28" spans="1:6" x14ac:dyDescent="0.35">
      <c r="A28" s="20" t="s">
        <v>121</v>
      </c>
      <c r="B28" s="21" t="s">
        <v>26</v>
      </c>
      <c r="C28" s="21" t="s">
        <v>46</v>
      </c>
      <c r="D28" s="21" t="s">
        <v>30</v>
      </c>
      <c r="E28" s="12">
        <v>762</v>
      </c>
      <c r="F28" s="13">
        <v>884</v>
      </c>
    </row>
    <row r="29" spans="1:6" x14ac:dyDescent="0.35">
      <c r="A29" s="20" t="s">
        <v>124</v>
      </c>
      <c r="B29" s="21" t="s">
        <v>82</v>
      </c>
      <c r="C29" s="21" t="s">
        <v>91</v>
      </c>
      <c r="D29" s="21" t="s">
        <v>118</v>
      </c>
      <c r="E29" s="12">
        <v>225000</v>
      </c>
      <c r="F29" s="13">
        <v>225000</v>
      </c>
    </row>
    <row r="30" spans="1:6" x14ac:dyDescent="0.35">
      <c r="A30" s="20" t="s">
        <v>121</v>
      </c>
      <c r="B30" s="21" t="s">
        <v>25</v>
      </c>
      <c r="C30" s="21" t="s">
        <v>3</v>
      </c>
      <c r="D30" s="21" t="s">
        <v>11</v>
      </c>
      <c r="E30" s="12">
        <v>1000</v>
      </c>
      <c r="F30" s="13">
        <v>0</v>
      </c>
    </row>
    <row r="31" spans="1:6" x14ac:dyDescent="0.35">
      <c r="A31" s="20" t="s">
        <v>125</v>
      </c>
      <c r="B31" s="21" t="s">
        <v>26</v>
      </c>
      <c r="C31" s="21" t="s">
        <v>46</v>
      </c>
      <c r="D31" s="21" t="s">
        <v>22</v>
      </c>
      <c r="E31" s="12">
        <v>250</v>
      </c>
      <c r="F31" s="13">
        <v>250</v>
      </c>
    </row>
    <row r="32" spans="1:6" x14ac:dyDescent="0.35">
      <c r="A32" s="20" t="s">
        <v>121</v>
      </c>
      <c r="B32" s="21" t="s">
        <v>0</v>
      </c>
      <c r="C32" s="21" t="s">
        <v>105</v>
      </c>
      <c r="D32" s="21" t="s">
        <v>103</v>
      </c>
      <c r="E32" s="12">
        <v>12500</v>
      </c>
      <c r="F32" s="13">
        <v>0</v>
      </c>
    </row>
    <row r="33" spans="1:6" x14ac:dyDescent="0.35">
      <c r="A33" s="20" t="s">
        <v>125</v>
      </c>
      <c r="B33" s="21" t="s">
        <v>26</v>
      </c>
      <c r="C33" s="21" t="s">
        <v>46</v>
      </c>
      <c r="D33" s="21" t="s">
        <v>21</v>
      </c>
      <c r="E33" s="12">
        <v>500</v>
      </c>
      <c r="F33" s="13">
        <v>0</v>
      </c>
    </row>
    <row r="34" spans="1:6" x14ac:dyDescent="0.35">
      <c r="A34" s="20" t="s">
        <v>125</v>
      </c>
      <c r="B34" s="21" t="s">
        <v>70</v>
      </c>
      <c r="C34" s="21" t="s">
        <v>69</v>
      </c>
      <c r="D34" s="21" t="s">
        <v>72</v>
      </c>
      <c r="E34" s="12">
        <v>121</v>
      </c>
      <c r="F34" s="13">
        <v>0</v>
      </c>
    </row>
    <row r="35" spans="1:6" x14ac:dyDescent="0.35">
      <c r="A35" s="20" t="s">
        <v>121</v>
      </c>
      <c r="B35" s="21" t="s">
        <v>70</v>
      </c>
      <c r="C35" s="21" t="s">
        <v>69</v>
      </c>
      <c r="D35" s="21" t="s">
        <v>116</v>
      </c>
      <c r="E35" s="12">
        <v>5000</v>
      </c>
      <c r="F35" s="13">
        <v>5000</v>
      </c>
    </row>
    <row r="36" spans="1:6" x14ac:dyDescent="0.35">
      <c r="A36" s="20" t="s">
        <v>125</v>
      </c>
      <c r="B36" s="21" t="s">
        <v>47</v>
      </c>
      <c r="C36" s="21" t="s">
        <v>45</v>
      </c>
      <c r="D36" s="21" t="s">
        <v>64</v>
      </c>
      <c r="E36" s="12">
        <v>200</v>
      </c>
      <c r="F36" s="13">
        <v>50</v>
      </c>
    </row>
    <row r="37" spans="1:6" x14ac:dyDescent="0.35">
      <c r="A37" s="20" t="s">
        <v>125</v>
      </c>
      <c r="B37" s="21" t="s">
        <v>47</v>
      </c>
      <c r="C37" s="21" t="s">
        <v>45</v>
      </c>
      <c r="D37" s="21" t="s">
        <v>53</v>
      </c>
      <c r="E37" s="12">
        <v>45</v>
      </c>
      <c r="F37" s="13">
        <v>30</v>
      </c>
    </row>
    <row r="38" spans="1:6" x14ac:dyDescent="0.35">
      <c r="A38" s="20" t="s">
        <v>124</v>
      </c>
      <c r="B38" s="21" t="s">
        <v>43</v>
      </c>
      <c r="C38" s="21" t="s">
        <v>31</v>
      </c>
      <c r="D38" s="21" t="s">
        <v>35</v>
      </c>
      <c r="E38" s="12">
        <v>100000</v>
      </c>
      <c r="F38" s="13">
        <v>150000</v>
      </c>
    </row>
    <row r="39" spans="1:6" x14ac:dyDescent="0.35">
      <c r="A39" s="20" t="s">
        <v>125</v>
      </c>
      <c r="B39" s="21" t="s">
        <v>70</v>
      </c>
      <c r="C39" s="21" t="s">
        <v>69</v>
      </c>
      <c r="D39" s="21" t="s">
        <v>73</v>
      </c>
      <c r="E39" s="12">
        <v>5525</v>
      </c>
      <c r="F39" s="13">
        <v>3160</v>
      </c>
    </row>
    <row r="40" spans="1:6" x14ac:dyDescent="0.35">
      <c r="A40" s="20" t="s">
        <v>121</v>
      </c>
      <c r="B40" s="21" t="s">
        <v>26</v>
      </c>
      <c r="C40" s="21" t="s">
        <v>46</v>
      </c>
      <c r="D40" s="21" t="s">
        <v>24</v>
      </c>
      <c r="E40" s="12">
        <v>1000</v>
      </c>
      <c r="F40" s="13">
        <v>1000</v>
      </c>
    </row>
    <row r="41" spans="1:6" x14ac:dyDescent="0.35">
      <c r="A41" s="20" t="s">
        <v>121</v>
      </c>
      <c r="B41" s="21" t="s">
        <v>47</v>
      </c>
      <c r="C41" s="21" t="s">
        <v>45</v>
      </c>
      <c r="D41" s="21" t="s">
        <v>51</v>
      </c>
      <c r="E41" s="12">
        <v>4000</v>
      </c>
      <c r="F41" s="13">
        <v>0</v>
      </c>
    </row>
    <row r="42" spans="1:6" x14ac:dyDescent="0.35">
      <c r="A42" s="20" t="s">
        <v>121</v>
      </c>
      <c r="B42" s="21" t="s">
        <v>43</v>
      </c>
      <c r="C42" s="21" t="s">
        <v>31</v>
      </c>
      <c r="D42" s="21" t="s">
        <v>38</v>
      </c>
      <c r="E42" s="12">
        <v>0</v>
      </c>
      <c r="F42" s="13">
        <v>0</v>
      </c>
    </row>
    <row r="43" spans="1:6" x14ac:dyDescent="0.35">
      <c r="A43" s="20" t="s">
        <v>121</v>
      </c>
      <c r="B43" s="21" t="s">
        <v>25</v>
      </c>
      <c r="C43" s="21" t="s">
        <v>3</v>
      </c>
      <c r="D43" s="21" t="s">
        <v>15</v>
      </c>
      <c r="E43" s="12">
        <v>500</v>
      </c>
      <c r="F43" s="13">
        <v>250</v>
      </c>
    </row>
    <row r="44" spans="1:6" x14ac:dyDescent="0.35">
      <c r="A44" s="20" t="s">
        <v>125</v>
      </c>
      <c r="B44" s="21" t="s">
        <v>47</v>
      </c>
      <c r="C44" s="21" t="s">
        <v>45</v>
      </c>
      <c r="D44" s="21" t="s">
        <v>55</v>
      </c>
      <c r="E44" s="12">
        <v>100</v>
      </c>
      <c r="F44" s="13">
        <v>0</v>
      </c>
    </row>
    <row r="45" spans="1:6" x14ac:dyDescent="0.35">
      <c r="A45" s="20" t="s">
        <v>121</v>
      </c>
      <c r="B45" s="21" t="s">
        <v>25</v>
      </c>
      <c r="C45" s="21" t="s">
        <v>3</v>
      </c>
      <c r="D45" s="21" t="s">
        <v>19</v>
      </c>
      <c r="E45" s="12">
        <v>13500</v>
      </c>
      <c r="F45" s="13">
        <v>13500</v>
      </c>
    </row>
    <row r="46" spans="1:6" x14ac:dyDescent="0.35">
      <c r="A46" s="20" t="s">
        <v>122</v>
      </c>
      <c r="B46" s="21" t="s">
        <v>70</v>
      </c>
      <c r="C46" s="21" t="s">
        <v>69</v>
      </c>
      <c r="D46" s="21" t="s">
        <v>77</v>
      </c>
      <c r="E46" s="12">
        <v>20000</v>
      </c>
      <c r="F46" s="13">
        <v>15500</v>
      </c>
    </row>
    <row r="47" spans="1:6" x14ac:dyDescent="0.35">
      <c r="A47" s="20" t="s">
        <v>123</v>
      </c>
      <c r="B47" s="21" t="s">
        <v>82</v>
      </c>
      <c r="C47" s="21" t="s">
        <v>93</v>
      </c>
      <c r="D47" s="21" t="s">
        <v>95</v>
      </c>
      <c r="E47" s="12">
        <v>31156246</v>
      </c>
      <c r="F47" s="13">
        <v>21616477</v>
      </c>
    </row>
    <row r="48" spans="1:6" x14ac:dyDescent="0.35">
      <c r="A48" s="20" t="s">
        <v>123</v>
      </c>
      <c r="B48" s="21" t="s">
        <v>82</v>
      </c>
      <c r="C48" s="21" t="s">
        <v>94</v>
      </c>
      <c r="D48" s="21" t="s">
        <v>120</v>
      </c>
      <c r="E48" s="12">
        <v>3107630</v>
      </c>
      <c r="F48" s="13">
        <v>4612500</v>
      </c>
    </row>
    <row r="49" spans="1:6" x14ac:dyDescent="0.35">
      <c r="A49" s="20" t="s">
        <v>123</v>
      </c>
      <c r="B49" s="21" t="s">
        <v>82</v>
      </c>
      <c r="C49" s="21" t="s">
        <v>94</v>
      </c>
      <c r="D49" s="21" t="s">
        <v>97</v>
      </c>
      <c r="E49" s="12">
        <v>41662087</v>
      </c>
      <c r="F49" s="13">
        <v>35207115</v>
      </c>
    </row>
    <row r="50" spans="1:6" x14ac:dyDescent="0.35">
      <c r="A50" s="20" t="s">
        <v>126</v>
      </c>
      <c r="B50" s="21" t="s">
        <v>82</v>
      </c>
      <c r="C50" s="21" t="s">
        <v>81</v>
      </c>
      <c r="D50" s="21" t="s">
        <v>80</v>
      </c>
      <c r="E50" s="12">
        <v>300000</v>
      </c>
      <c r="F50" s="13">
        <v>500000</v>
      </c>
    </row>
    <row r="51" spans="1:6" x14ac:dyDescent="0.35">
      <c r="A51" s="20" t="s">
        <v>124</v>
      </c>
      <c r="B51" s="21" t="s">
        <v>0</v>
      </c>
      <c r="C51" s="21" t="s">
        <v>104</v>
      </c>
      <c r="D51" s="21" t="s">
        <v>102</v>
      </c>
      <c r="E51" s="12">
        <v>182250</v>
      </c>
      <c r="F51" s="13">
        <v>122340</v>
      </c>
    </row>
    <row r="52" spans="1:6" x14ac:dyDescent="0.35">
      <c r="A52" s="20" t="s">
        <v>125</v>
      </c>
      <c r="B52" s="21" t="s">
        <v>47</v>
      </c>
      <c r="C52" s="21" t="s">
        <v>45</v>
      </c>
      <c r="D52" s="21" t="s">
        <v>48</v>
      </c>
      <c r="E52" s="12">
        <v>500</v>
      </c>
      <c r="F52" s="13">
        <v>0</v>
      </c>
    </row>
    <row r="53" spans="1:6" x14ac:dyDescent="0.35">
      <c r="A53" s="20" t="s">
        <v>121</v>
      </c>
      <c r="B53" s="21" t="s">
        <v>43</v>
      </c>
      <c r="C53" s="21" t="s">
        <v>31</v>
      </c>
      <c r="D53" s="21" t="s">
        <v>41</v>
      </c>
      <c r="E53" s="12">
        <v>325</v>
      </c>
      <c r="F53" s="13">
        <v>400</v>
      </c>
    </row>
    <row r="54" spans="1:6" x14ac:dyDescent="0.35">
      <c r="A54" s="20" t="s">
        <v>125</v>
      </c>
      <c r="B54" s="21" t="s">
        <v>47</v>
      </c>
      <c r="C54" s="21" t="s">
        <v>45</v>
      </c>
      <c r="D54" s="21" t="s">
        <v>66</v>
      </c>
      <c r="E54" s="12">
        <v>225</v>
      </c>
      <c r="F54" s="13">
        <v>0</v>
      </c>
    </row>
    <row r="55" spans="1:6" x14ac:dyDescent="0.35">
      <c r="A55" s="20" t="s">
        <v>126</v>
      </c>
      <c r="B55" s="21" t="s">
        <v>111</v>
      </c>
      <c r="C55" s="21" t="s">
        <v>115</v>
      </c>
      <c r="D55" s="21" t="s">
        <v>112</v>
      </c>
      <c r="E55" s="12">
        <v>250000</v>
      </c>
      <c r="F55" s="13">
        <v>250000</v>
      </c>
    </row>
    <row r="56" spans="1:6" x14ac:dyDescent="0.35">
      <c r="A56" s="20" t="s">
        <v>121</v>
      </c>
      <c r="B56" s="21" t="s">
        <v>47</v>
      </c>
      <c r="C56" s="21" t="s">
        <v>45</v>
      </c>
      <c r="D56" s="21" t="s">
        <v>68</v>
      </c>
      <c r="E56" s="12">
        <v>500</v>
      </c>
      <c r="F56" s="13">
        <v>650</v>
      </c>
    </row>
    <row r="57" spans="1:6" x14ac:dyDescent="0.35">
      <c r="A57" s="20" t="s">
        <v>121</v>
      </c>
      <c r="B57" s="21" t="s">
        <v>47</v>
      </c>
      <c r="C57" s="21" t="s">
        <v>45</v>
      </c>
      <c r="D57" s="21" t="s">
        <v>58</v>
      </c>
      <c r="E57" s="12">
        <v>300</v>
      </c>
      <c r="F57" s="13">
        <v>350</v>
      </c>
    </row>
    <row r="58" spans="1:6" x14ac:dyDescent="0.35">
      <c r="A58" s="20" t="s">
        <v>125</v>
      </c>
      <c r="B58" s="21" t="s">
        <v>47</v>
      </c>
      <c r="C58" s="21" t="s">
        <v>45</v>
      </c>
      <c r="D58" s="21" t="s">
        <v>52</v>
      </c>
      <c r="E58" s="12">
        <v>225</v>
      </c>
      <c r="F58" s="13">
        <v>0</v>
      </c>
    </row>
    <row r="59" spans="1:6" x14ac:dyDescent="0.35">
      <c r="A59" s="20" t="s">
        <v>123</v>
      </c>
      <c r="B59" s="21" t="s">
        <v>25</v>
      </c>
      <c r="C59" s="21" t="s">
        <v>3</v>
      </c>
      <c r="D59" s="21" t="s">
        <v>6</v>
      </c>
      <c r="E59" s="12">
        <v>7500000</v>
      </c>
      <c r="F59" s="13">
        <v>10000000</v>
      </c>
    </row>
    <row r="60" spans="1:6" x14ac:dyDescent="0.35">
      <c r="A60" s="20" t="s">
        <v>125</v>
      </c>
      <c r="B60" s="21" t="s">
        <v>47</v>
      </c>
      <c r="C60" s="21" t="s">
        <v>45</v>
      </c>
      <c r="D60" s="21" t="s">
        <v>67</v>
      </c>
      <c r="E60" s="12">
        <v>125</v>
      </c>
      <c r="F60" s="13">
        <v>0</v>
      </c>
    </row>
    <row r="61" spans="1:6" x14ac:dyDescent="0.35">
      <c r="A61" s="20" t="s">
        <v>122</v>
      </c>
      <c r="B61" s="21" t="s">
        <v>0</v>
      </c>
      <c r="C61" s="21" t="s">
        <v>105</v>
      </c>
      <c r="D61" s="21" t="s">
        <v>107</v>
      </c>
      <c r="E61" s="12">
        <v>15000</v>
      </c>
      <c r="F61" s="13">
        <v>20000</v>
      </c>
    </row>
    <row r="62" spans="1:6" x14ac:dyDescent="0.35">
      <c r="A62" s="20" t="s">
        <v>121</v>
      </c>
      <c r="B62" s="21" t="s">
        <v>0</v>
      </c>
      <c r="C62" s="21" t="s">
        <v>105</v>
      </c>
      <c r="D62" s="21" t="s">
        <v>110</v>
      </c>
      <c r="E62" s="12">
        <v>0</v>
      </c>
      <c r="F62" s="13">
        <v>20000</v>
      </c>
    </row>
    <row r="63" spans="1:6" x14ac:dyDescent="0.35">
      <c r="A63" s="20" t="s">
        <v>121</v>
      </c>
      <c r="B63" s="21" t="s">
        <v>43</v>
      </c>
      <c r="C63" s="21" t="s">
        <v>31</v>
      </c>
      <c r="D63" s="21" t="s">
        <v>39</v>
      </c>
      <c r="E63" s="12">
        <v>2500</v>
      </c>
      <c r="F63" s="13">
        <v>3575</v>
      </c>
    </row>
    <row r="64" spans="1:6" x14ac:dyDescent="0.35">
      <c r="A64" s="20" t="s">
        <v>125</v>
      </c>
      <c r="B64" s="21" t="s">
        <v>47</v>
      </c>
      <c r="C64" s="21" t="s">
        <v>45</v>
      </c>
      <c r="D64" s="21" t="s">
        <v>62</v>
      </c>
      <c r="E64" s="12">
        <v>125</v>
      </c>
      <c r="F64" s="13">
        <v>0</v>
      </c>
    </row>
    <row r="65" spans="1:6" x14ac:dyDescent="0.35">
      <c r="A65" s="20" t="s">
        <v>124</v>
      </c>
      <c r="B65" s="21" t="s">
        <v>82</v>
      </c>
      <c r="C65" s="21" t="s">
        <v>81</v>
      </c>
      <c r="D65" s="21" t="s">
        <v>85</v>
      </c>
      <c r="E65" s="12">
        <v>100000</v>
      </c>
      <c r="F65" s="13">
        <v>0</v>
      </c>
    </row>
    <row r="66" spans="1:6" x14ac:dyDescent="0.35">
      <c r="A66" s="20" t="s">
        <v>124</v>
      </c>
      <c r="B66" s="21" t="s">
        <v>43</v>
      </c>
      <c r="C66" s="21" t="s">
        <v>31</v>
      </c>
      <c r="D66" s="21" t="s">
        <v>44</v>
      </c>
      <c r="E66" s="12">
        <v>95000</v>
      </c>
      <c r="F66" s="13">
        <v>108746</v>
      </c>
    </row>
    <row r="67" spans="1:6" x14ac:dyDescent="0.35">
      <c r="A67" s="20" t="s">
        <v>123</v>
      </c>
      <c r="B67" s="21" t="s">
        <v>82</v>
      </c>
      <c r="C67" s="21" t="s">
        <v>93</v>
      </c>
      <c r="D67" s="21" t="s">
        <v>119</v>
      </c>
      <c r="E67" s="12">
        <v>6251645</v>
      </c>
      <c r="F67" s="13">
        <v>13461200</v>
      </c>
    </row>
    <row r="68" spans="1:6" x14ac:dyDescent="0.35">
      <c r="A68" s="20" t="s">
        <v>123</v>
      </c>
      <c r="B68" s="21" t="s">
        <v>25</v>
      </c>
      <c r="C68" s="21" t="s">
        <v>3</v>
      </c>
      <c r="D68" s="21" t="s">
        <v>9</v>
      </c>
      <c r="E68" s="12">
        <v>5460000</v>
      </c>
      <c r="F68" s="13">
        <v>4300000</v>
      </c>
    </row>
    <row r="69" spans="1:6" x14ac:dyDescent="0.35">
      <c r="A69" s="20" t="s">
        <v>125</v>
      </c>
      <c r="B69" s="21" t="s">
        <v>47</v>
      </c>
      <c r="C69" s="21" t="s">
        <v>45</v>
      </c>
      <c r="D69" s="21" t="s">
        <v>63</v>
      </c>
      <c r="E69" s="12">
        <v>150</v>
      </c>
      <c r="F69" s="13">
        <v>0</v>
      </c>
    </row>
    <row r="70" spans="1:6" x14ac:dyDescent="0.35">
      <c r="A70" s="20" t="s">
        <v>125</v>
      </c>
      <c r="B70" s="21" t="s">
        <v>47</v>
      </c>
      <c r="C70" s="21" t="s">
        <v>45</v>
      </c>
      <c r="D70" s="21" t="s">
        <v>60</v>
      </c>
      <c r="E70" s="12">
        <v>0</v>
      </c>
      <c r="F70" s="13">
        <v>250</v>
      </c>
    </row>
    <row r="71" spans="1:6" x14ac:dyDescent="0.35">
      <c r="A71" s="20" t="s">
        <v>124</v>
      </c>
      <c r="B71" s="21" t="s">
        <v>25</v>
      </c>
      <c r="C71" s="21" t="s">
        <v>3</v>
      </c>
      <c r="D71" s="21" t="s">
        <v>8</v>
      </c>
      <c r="E71" s="12">
        <v>162000</v>
      </c>
      <c r="F71" s="13">
        <v>200000</v>
      </c>
    </row>
    <row r="72" spans="1:6" x14ac:dyDescent="0.35">
      <c r="A72" s="20" t="s">
        <v>124</v>
      </c>
      <c r="B72" s="21" t="s">
        <v>25</v>
      </c>
      <c r="C72" s="21" t="s">
        <v>3</v>
      </c>
      <c r="D72" s="21" t="s">
        <v>13</v>
      </c>
      <c r="E72" s="12">
        <v>125000</v>
      </c>
      <c r="F72" s="13">
        <v>100000</v>
      </c>
    </row>
    <row r="73" spans="1:6" x14ac:dyDescent="0.35">
      <c r="A73" s="20" t="s">
        <v>126</v>
      </c>
      <c r="B73" s="21" t="s">
        <v>111</v>
      </c>
      <c r="C73" s="21" t="s">
        <v>115</v>
      </c>
      <c r="D73" s="21" t="s">
        <v>113</v>
      </c>
      <c r="E73" s="12">
        <v>250000</v>
      </c>
      <c r="F73" s="13">
        <v>250000</v>
      </c>
    </row>
    <row r="74" spans="1:6" x14ac:dyDescent="0.35">
      <c r="A74" s="20" t="s">
        <v>121</v>
      </c>
      <c r="B74" s="21" t="s">
        <v>70</v>
      </c>
      <c r="C74" s="21" t="s">
        <v>69</v>
      </c>
      <c r="D74" s="21" t="s">
        <v>74</v>
      </c>
      <c r="E74" s="12">
        <v>4000</v>
      </c>
      <c r="F74" s="13">
        <v>4050</v>
      </c>
    </row>
    <row r="75" spans="1:6" x14ac:dyDescent="0.35">
      <c r="A75" s="20" t="s">
        <v>125</v>
      </c>
      <c r="B75" s="21" t="s">
        <v>26</v>
      </c>
      <c r="C75" s="21" t="s">
        <v>46</v>
      </c>
      <c r="D75" s="21" t="s">
        <v>27</v>
      </c>
      <c r="E75" s="12">
        <v>0</v>
      </c>
      <c r="F75" s="13">
        <v>120</v>
      </c>
    </row>
    <row r="76" spans="1:6" x14ac:dyDescent="0.35">
      <c r="A76" s="20" t="s">
        <v>122</v>
      </c>
      <c r="B76" s="21" t="s">
        <v>0</v>
      </c>
      <c r="C76" s="21" t="s">
        <v>105</v>
      </c>
      <c r="D76" s="21" t="s">
        <v>109</v>
      </c>
      <c r="E76" s="12">
        <v>50000</v>
      </c>
      <c r="F76" s="13">
        <v>0</v>
      </c>
    </row>
    <row r="77" spans="1:6" x14ac:dyDescent="0.35">
      <c r="A77" s="20" t="s">
        <v>123</v>
      </c>
      <c r="B77" s="21" t="s">
        <v>25</v>
      </c>
      <c r="C77" s="21" t="s">
        <v>3</v>
      </c>
      <c r="D77" s="21" t="s">
        <v>12</v>
      </c>
      <c r="E77" s="12">
        <v>4500000</v>
      </c>
      <c r="F77" s="13">
        <v>6000000</v>
      </c>
    </row>
    <row r="78" spans="1:6" x14ac:dyDescent="0.35">
      <c r="A78" s="20" t="s">
        <v>125</v>
      </c>
      <c r="B78" s="21" t="s">
        <v>47</v>
      </c>
      <c r="C78" s="21" t="s">
        <v>45</v>
      </c>
      <c r="D78" s="21" t="s">
        <v>57</v>
      </c>
      <c r="E78" s="12">
        <v>0</v>
      </c>
      <c r="F78" s="13">
        <v>650</v>
      </c>
    </row>
    <row r="79" spans="1:6" x14ac:dyDescent="0.35">
      <c r="A79" s="20" t="s">
        <v>121</v>
      </c>
      <c r="B79" s="21" t="s">
        <v>47</v>
      </c>
      <c r="C79" s="21" t="s">
        <v>45</v>
      </c>
      <c r="D79" s="21" t="s">
        <v>49</v>
      </c>
      <c r="E79" s="12">
        <v>0</v>
      </c>
      <c r="F79" s="13">
        <v>2000</v>
      </c>
    </row>
    <row r="80" spans="1:6" x14ac:dyDescent="0.35">
      <c r="A80" s="20" t="s">
        <v>126</v>
      </c>
      <c r="B80" s="21" t="s">
        <v>43</v>
      </c>
      <c r="C80" s="21" t="s">
        <v>31</v>
      </c>
      <c r="D80" s="21" t="s">
        <v>36</v>
      </c>
      <c r="E80" s="12">
        <v>2500000</v>
      </c>
      <c r="F80" s="13">
        <v>2500000</v>
      </c>
    </row>
    <row r="81" spans="1:6" x14ac:dyDescent="0.35">
      <c r="A81" s="20" t="s">
        <v>121</v>
      </c>
      <c r="B81" s="21" t="s">
        <v>25</v>
      </c>
      <c r="C81" s="21" t="s">
        <v>3</v>
      </c>
      <c r="D81" s="21" t="s">
        <v>10</v>
      </c>
      <c r="E81" s="12">
        <v>5000</v>
      </c>
      <c r="F81" s="13">
        <v>5000</v>
      </c>
    </row>
    <row r="82" spans="1:6" x14ac:dyDescent="0.35">
      <c r="A82" s="20" t="s">
        <v>121</v>
      </c>
      <c r="B82" s="21" t="s">
        <v>26</v>
      </c>
      <c r="C82" s="21" t="s">
        <v>46</v>
      </c>
      <c r="D82" s="21" t="s">
        <v>23</v>
      </c>
      <c r="E82" s="12">
        <v>500</v>
      </c>
      <c r="F82" s="13">
        <v>750</v>
      </c>
    </row>
    <row r="83" spans="1:6" x14ac:dyDescent="0.35">
      <c r="A83" s="20" t="s">
        <v>122</v>
      </c>
      <c r="B83" s="21" t="s">
        <v>43</v>
      </c>
      <c r="C83" s="21" t="s">
        <v>31</v>
      </c>
      <c r="D83" s="21" t="s">
        <v>33</v>
      </c>
      <c r="E83" s="12">
        <v>14600</v>
      </c>
      <c r="F83" s="13">
        <v>15000</v>
      </c>
    </row>
    <row r="84" spans="1:6" x14ac:dyDescent="0.35">
      <c r="A84" s="20" t="s">
        <v>121</v>
      </c>
      <c r="B84" s="21" t="s">
        <v>43</v>
      </c>
      <c r="C84" s="21" t="s">
        <v>31</v>
      </c>
      <c r="D84" s="21" t="s">
        <v>37</v>
      </c>
      <c r="E84" s="12">
        <v>1000</v>
      </c>
      <c r="F84" s="13">
        <v>0</v>
      </c>
    </row>
    <row r="85" spans="1:6" x14ac:dyDescent="0.35">
      <c r="A85" s="20" t="s">
        <v>126</v>
      </c>
      <c r="B85" s="21" t="s">
        <v>0</v>
      </c>
      <c r="C85" s="21" t="s">
        <v>104</v>
      </c>
      <c r="D85" s="21" t="s">
        <v>101</v>
      </c>
      <c r="E85" s="12">
        <v>202050</v>
      </c>
      <c r="F85" s="13">
        <v>196432</v>
      </c>
    </row>
    <row r="86" spans="1:6" x14ac:dyDescent="0.35">
      <c r="A86" s="20" t="s">
        <v>121</v>
      </c>
      <c r="B86" s="21" t="s">
        <v>70</v>
      </c>
      <c r="C86" s="21" t="s">
        <v>69</v>
      </c>
      <c r="D86" s="21" t="s">
        <v>71</v>
      </c>
      <c r="E86" s="12">
        <v>5000</v>
      </c>
      <c r="F86" s="13">
        <v>0</v>
      </c>
    </row>
    <row r="87" spans="1:6" x14ac:dyDescent="0.35">
      <c r="A87" s="20" t="s">
        <v>124</v>
      </c>
      <c r="B87" s="21" t="s">
        <v>43</v>
      </c>
      <c r="C87" s="21" t="s">
        <v>31</v>
      </c>
      <c r="D87" s="21" t="s">
        <v>108</v>
      </c>
      <c r="E87" s="12">
        <v>20000</v>
      </c>
      <c r="F87" s="13">
        <v>21500</v>
      </c>
    </row>
    <row r="88" spans="1:6" x14ac:dyDescent="0.35">
      <c r="A88" s="20" t="s">
        <v>125</v>
      </c>
      <c r="B88" s="21" t="s">
        <v>47</v>
      </c>
      <c r="C88" s="21" t="s">
        <v>45</v>
      </c>
      <c r="D88" s="21" t="s">
        <v>65</v>
      </c>
      <c r="E88" s="12">
        <v>0</v>
      </c>
      <c r="F88" s="13">
        <v>600</v>
      </c>
    </row>
    <row r="89" spans="1:6" x14ac:dyDescent="0.35">
      <c r="A89" s="20" t="s">
        <v>121</v>
      </c>
      <c r="B89" s="21" t="s">
        <v>47</v>
      </c>
      <c r="C89" s="21" t="s">
        <v>45</v>
      </c>
      <c r="D89" s="21" t="s">
        <v>61</v>
      </c>
      <c r="E89" s="12">
        <v>400</v>
      </c>
      <c r="F89" s="13">
        <v>100</v>
      </c>
    </row>
    <row r="90" spans="1:6" x14ac:dyDescent="0.35">
      <c r="A90" s="20" t="s">
        <v>125</v>
      </c>
      <c r="B90" s="21" t="s">
        <v>47</v>
      </c>
      <c r="C90" s="21" t="s">
        <v>45</v>
      </c>
      <c r="D90" s="21" t="s">
        <v>56</v>
      </c>
      <c r="E90" s="12">
        <v>250</v>
      </c>
      <c r="F90" s="13">
        <v>0</v>
      </c>
    </row>
    <row r="91" spans="1:6" x14ac:dyDescent="0.35">
      <c r="A91" s="20" t="s">
        <v>121</v>
      </c>
      <c r="B91" s="21" t="s">
        <v>0</v>
      </c>
      <c r="C91" s="21" t="s">
        <v>105</v>
      </c>
      <c r="D91" s="21" t="s">
        <v>117</v>
      </c>
      <c r="E91" s="12">
        <v>0</v>
      </c>
      <c r="F91" s="13">
        <v>10500</v>
      </c>
    </row>
    <row r="92" spans="1:6" x14ac:dyDescent="0.35">
      <c r="A92" s="20" t="s">
        <v>126</v>
      </c>
      <c r="B92" s="21" t="s">
        <v>111</v>
      </c>
      <c r="C92" s="21" t="s">
        <v>115</v>
      </c>
      <c r="D92" s="21" t="s">
        <v>114</v>
      </c>
      <c r="E92" s="12">
        <v>250000</v>
      </c>
      <c r="F92" s="13">
        <v>200000</v>
      </c>
    </row>
    <row r="93" spans="1:6" x14ac:dyDescent="0.35">
      <c r="A93" s="20" t="s">
        <v>122</v>
      </c>
      <c r="B93" s="21" t="s">
        <v>82</v>
      </c>
      <c r="C93" s="21" t="s">
        <v>87</v>
      </c>
      <c r="D93" s="21" t="s">
        <v>89</v>
      </c>
      <c r="E93" s="12">
        <v>50000</v>
      </c>
      <c r="F93" s="13">
        <v>0</v>
      </c>
    </row>
    <row r="94" spans="1:6" x14ac:dyDescent="0.35">
      <c r="A94" s="20" t="s">
        <v>126</v>
      </c>
      <c r="B94" s="21" t="s">
        <v>82</v>
      </c>
      <c r="C94" s="21" t="s">
        <v>87</v>
      </c>
      <c r="D94" s="21" t="s">
        <v>88</v>
      </c>
      <c r="E94" s="12">
        <v>750000</v>
      </c>
      <c r="F94" s="13">
        <v>800000</v>
      </c>
    </row>
    <row r="95" spans="1:6" x14ac:dyDescent="0.35">
      <c r="A95" s="20" t="s">
        <v>125</v>
      </c>
      <c r="B95" s="21" t="s">
        <v>70</v>
      </c>
      <c r="C95" s="21" t="s">
        <v>69</v>
      </c>
      <c r="D95" s="21" t="s">
        <v>75</v>
      </c>
      <c r="E95" s="12">
        <v>5000</v>
      </c>
      <c r="F95" s="13">
        <v>0</v>
      </c>
    </row>
    <row r="96" spans="1:6" x14ac:dyDescent="0.35">
      <c r="A96" s="20" t="s">
        <v>126</v>
      </c>
      <c r="B96" s="21" t="s">
        <v>0</v>
      </c>
      <c r="C96" s="21" t="s">
        <v>98</v>
      </c>
      <c r="D96" s="21" t="s">
        <v>99</v>
      </c>
      <c r="E96" s="12">
        <v>100000</v>
      </c>
      <c r="F96" s="13">
        <v>90250</v>
      </c>
    </row>
    <row r="97" spans="1:6" x14ac:dyDescent="0.35">
      <c r="A97" s="20" t="s">
        <v>121</v>
      </c>
      <c r="B97" s="21" t="s">
        <v>47</v>
      </c>
      <c r="C97" s="21" t="s">
        <v>45</v>
      </c>
      <c r="D97" s="21" t="s">
        <v>59</v>
      </c>
      <c r="E97" s="12">
        <v>0</v>
      </c>
      <c r="F97" s="13">
        <v>1000</v>
      </c>
    </row>
    <row r="98" spans="1:6" x14ac:dyDescent="0.35">
      <c r="A98" s="20" t="s">
        <v>126</v>
      </c>
      <c r="B98" s="21" t="s">
        <v>25</v>
      </c>
      <c r="C98" s="21" t="s">
        <v>3</v>
      </c>
      <c r="D98" s="21" t="s">
        <v>7</v>
      </c>
      <c r="E98" s="12">
        <v>250000</v>
      </c>
      <c r="F98" s="13">
        <v>250000</v>
      </c>
    </row>
    <row r="99" spans="1:6" x14ac:dyDescent="0.35">
      <c r="A99" s="20" t="s">
        <v>122</v>
      </c>
      <c r="B99" s="21" t="s">
        <v>25</v>
      </c>
      <c r="C99" s="21" t="s">
        <v>3</v>
      </c>
      <c r="D99" s="21" t="s">
        <v>17</v>
      </c>
      <c r="E99" s="12">
        <v>12500</v>
      </c>
      <c r="F99" s="13">
        <v>12500</v>
      </c>
    </row>
    <row r="100" spans="1:6" x14ac:dyDescent="0.35">
      <c r="A100" s="20" t="s">
        <v>125</v>
      </c>
      <c r="B100" s="21" t="s">
        <v>47</v>
      </c>
      <c r="C100" s="21" t="s">
        <v>45</v>
      </c>
      <c r="D100" s="21" t="s">
        <v>50</v>
      </c>
      <c r="E100" s="12">
        <v>650</v>
      </c>
      <c r="F100" s="13">
        <v>0</v>
      </c>
    </row>
    <row r="101" spans="1:6" x14ac:dyDescent="0.35">
      <c r="A101" s="22" t="s">
        <v>126</v>
      </c>
      <c r="B101" s="23" t="s">
        <v>82</v>
      </c>
      <c r="C101" s="23" t="s">
        <v>87</v>
      </c>
      <c r="D101" s="23" t="s">
        <v>90</v>
      </c>
      <c r="E101" s="14">
        <v>500000</v>
      </c>
      <c r="F101" s="15">
        <v>625000</v>
      </c>
    </row>
    <row r="102" spans="1:6" x14ac:dyDescent="0.35">
      <c r="E102" s="5"/>
      <c r="F102" s="5"/>
    </row>
    <row r="103" spans="1:6" x14ac:dyDescent="0.35">
      <c r="E103" s="5"/>
      <c r="F103" s="5"/>
    </row>
    <row r="104" spans="1:6" x14ac:dyDescent="0.35">
      <c r="E104" s="5"/>
      <c r="F104" s="5"/>
    </row>
    <row r="105" spans="1:6" x14ac:dyDescent="0.35">
      <c r="E105" s="5"/>
      <c r="F105" s="5"/>
    </row>
    <row r="106" spans="1:6" x14ac:dyDescent="0.35">
      <c r="E106" s="5"/>
      <c r="F106" s="5"/>
    </row>
    <row r="107" spans="1:6" x14ac:dyDescent="0.35">
      <c r="E107" s="5"/>
      <c r="F107" s="5"/>
    </row>
    <row r="108" spans="1:6" x14ac:dyDescent="0.35">
      <c r="E108" s="5"/>
      <c r="F108" s="5"/>
    </row>
    <row r="109" spans="1:6" x14ac:dyDescent="0.35">
      <c r="E109" s="5"/>
      <c r="F109" s="5"/>
    </row>
    <row r="110" spans="1:6" x14ac:dyDescent="0.35">
      <c r="E110" s="5"/>
      <c r="F110" s="5"/>
    </row>
    <row r="111" spans="1:6" x14ac:dyDescent="0.35">
      <c r="E111" s="5"/>
      <c r="F111" s="5"/>
    </row>
    <row r="112" spans="1:6" x14ac:dyDescent="0.35">
      <c r="E112" s="5"/>
      <c r="F112" s="5"/>
    </row>
    <row r="113" spans="5:6" s="1" customFormat="1" x14ac:dyDescent="0.35">
      <c r="E113" s="5"/>
      <c r="F113" s="5"/>
    </row>
    <row r="114" spans="5:6" s="1" customFormat="1" x14ac:dyDescent="0.35">
      <c r="E114" s="5"/>
      <c r="F114" s="5"/>
    </row>
    <row r="115" spans="5:6" s="1" customFormat="1" x14ac:dyDescent="0.35">
      <c r="E115" s="5"/>
      <c r="F115" s="5"/>
    </row>
    <row r="116" spans="5:6" s="1" customFormat="1" x14ac:dyDescent="0.35">
      <c r="E116" s="5"/>
      <c r="F116" s="5"/>
    </row>
    <row r="117" spans="5:6" s="1" customFormat="1" x14ac:dyDescent="0.35">
      <c r="E117" s="5"/>
      <c r="F117" s="5"/>
    </row>
    <row r="118" spans="5:6" s="1" customFormat="1" x14ac:dyDescent="0.35">
      <c r="E118" s="5"/>
      <c r="F118" s="5"/>
    </row>
    <row r="119" spans="5:6" s="1" customFormat="1" x14ac:dyDescent="0.35">
      <c r="E119" s="5"/>
      <c r="F119" s="5"/>
    </row>
    <row r="120" spans="5:6" s="1" customFormat="1" x14ac:dyDescent="0.35">
      <c r="E120" s="5"/>
      <c r="F120" s="5"/>
    </row>
    <row r="121" spans="5:6" s="1" customFormat="1" x14ac:dyDescent="0.35">
      <c r="E121" s="5"/>
      <c r="F121" s="5"/>
    </row>
    <row r="122" spans="5:6" s="1" customFormat="1" x14ac:dyDescent="0.35">
      <c r="E122" s="5"/>
      <c r="F122" s="5"/>
    </row>
    <row r="123" spans="5:6" s="1" customFormat="1" x14ac:dyDescent="0.35">
      <c r="E123" s="5"/>
      <c r="F123" s="5"/>
    </row>
    <row r="124" spans="5:6" s="1" customFormat="1" x14ac:dyDescent="0.35">
      <c r="E124" s="5"/>
      <c r="F124" s="5"/>
    </row>
    <row r="125" spans="5:6" s="1" customFormat="1" x14ac:dyDescent="0.35">
      <c r="E125" s="5"/>
      <c r="F125" s="5"/>
    </row>
    <row r="126" spans="5:6" s="1" customFormat="1" x14ac:dyDescent="0.35">
      <c r="E126" s="5"/>
      <c r="F126" s="5"/>
    </row>
    <row r="127" spans="5:6" s="1" customFormat="1" x14ac:dyDescent="0.35">
      <c r="E127" s="5"/>
      <c r="F127" s="5"/>
    </row>
    <row r="128" spans="5:6" s="1" customFormat="1" x14ac:dyDescent="0.35">
      <c r="E128" s="5"/>
      <c r="F128" s="5"/>
    </row>
    <row r="129" spans="5:6" s="1" customFormat="1" x14ac:dyDescent="0.35">
      <c r="E129" s="5"/>
      <c r="F129" s="5"/>
    </row>
    <row r="130" spans="5:6" s="1" customFormat="1" x14ac:dyDescent="0.35">
      <c r="E130" s="5"/>
      <c r="F130" s="5"/>
    </row>
    <row r="131" spans="5:6" s="1" customFormat="1" x14ac:dyDescent="0.35">
      <c r="E131" s="5"/>
      <c r="F131" s="5"/>
    </row>
    <row r="132" spans="5:6" s="1" customFormat="1" x14ac:dyDescent="0.35">
      <c r="E132" s="5"/>
      <c r="F132" s="5"/>
    </row>
    <row r="133" spans="5:6" s="1" customFormat="1" x14ac:dyDescent="0.35">
      <c r="E133" s="5"/>
      <c r="F133" s="5"/>
    </row>
    <row r="134" spans="5:6" s="1" customFormat="1" x14ac:dyDescent="0.35">
      <c r="E134" s="5"/>
      <c r="F134" s="5"/>
    </row>
    <row r="135" spans="5:6" s="1" customFormat="1" x14ac:dyDescent="0.35">
      <c r="E135" s="5"/>
      <c r="F135" s="5"/>
    </row>
    <row r="136" spans="5:6" s="1" customFormat="1" x14ac:dyDescent="0.35">
      <c r="E136" s="5"/>
      <c r="F136" s="5"/>
    </row>
    <row r="137" spans="5:6" s="1" customFormat="1" x14ac:dyDescent="0.35">
      <c r="E137" s="5"/>
      <c r="F137" s="5"/>
    </row>
    <row r="138" spans="5:6" s="1" customFormat="1" x14ac:dyDescent="0.35">
      <c r="E138" s="5"/>
      <c r="F138" s="5"/>
    </row>
    <row r="139" spans="5:6" s="1" customFormat="1" x14ac:dyDescent="0.35">
      <c r="E139" s="5"/>
      <c r="F139" s="5"/>
    </row>
    <row r="140" spans="5:6" s="1" customFormat="1" x14ac:dyDescent="0.35">
      <c r="E140" s="5"/>
      <c r="F140" s="5"/>
    </row>
    <row r="141" spans="5:6" s="1" customFormat="1" x14ac:dyDescent="0.35">
      <c r="E141" s="5"/>
      <c r="F141" s="5"/>
    </row>
    <row r="142" spans="5:6" s="1" customFormat="1" x14ac:dyDescent="0.35">
      <c r="E142" s="5"/>
      <c r="F142" s="5"/>
    </row>
    <row r="143" spans="5:6" s="1" customFormat="1" x14ac:dyDescent="0.35">
      <c r="E143" s="5"/>
      <c r="F143" s="5"/>
    </row>
    <row r="144" spans="5:6" s="1" customFormat="1" x14ac:dyDescent="0.35">
      <c r="E144" s="5"/>
      <c r="F144" s="5"/>
    </row>
    <row r="145" spans="5:6" s="1" customFormat="1" x14ac:dyDescent="0.35">
      <c r="E145" s="5"/>
      <c r="F145" s="5"/>
    </row>
    <row r="146" spans="5:6" s="1" customFormat="1" x14ac:dyDescent="0.35">
      <c r="E146" s="5"/>
      <c r="F146" s="5"/>
    </row>
    <row r="147" spans="5:6" s="1" customFormat="1" x14ac:dyDescent="0.35">
      <c r="E147" s="5"/>
      <c r="F147" s="5"/>
    </row>
    <row r="148" spans="5:6" s="1" customFormat="1" x14ac:dyDescent="0.35">
      <c r="E148" s="5"/>
      <c r="F148" s="5"/>
    </row>
    <row r="149" spans="5:6" s="1" customFormat="1" x14ac:dyDescent="0.35">
      <c r="E149" s="5"/>
      <c r="F149" s="5"/>
    </row>
    <row r="150" spans="5:6" s="1" customFormat="1" x14ac:dyDescent="0.35">
      <c r="E150" s="5"/>
      <c r="F150" s="5"/>
    </row>
    <row r="151" spans="5:6" s="1" customFormat="1" x14ac:dyDescent="0.35">
      <c r="E151" s="5"/>
      <c r="F151" s="5"/>
    </row>
    <row r="152" spans="5:6" s="1" customFormat="1" x14ac:dyDescent="0.35">
      <c r="E152" s="5"/>
      <c r="F152" s="5"/>
    </row>
    <row r="153" spans="5:6" s="1" customFormat="1" x14ac:dyDescent="0.35">
      <c r="E153" s="5"/>
      <c r="F153" s="5"/>
    </row>
    <row r="154" spans="5:6" s="1" customFormat="1" x14ac:dyDescent="0.35">
      <c r="E154" s="5"/>
      <c r="F154" s="5"/>
    </row>
    <row r="155" spans="5:6" s="1" customFormat="1" x14ac:dyDescent="0.35">
      <c r="E155" s="5"/>
      <c r="F155" s="5"/>
    </row>
    <row r="156" spans="5:6" s="1" customFormat="1" x14ac:dyDescent="0.35">
      <c r="E156" s="5"/>
      <c r="F156" s="5"/>
    </row>
    <row r="157" spans="5:6" s="1" customFormat="1" x14ac:dyDescent="0.35">
      <c r="E157" s="5"/>
      <c r="F157" s="5"/>
    </row>
    <row r="158" spans="5:6" s="1" customFormat="1" x14ac:dyDescent="0.35">
      <c r="E158" s="5"/>
      <c r="F158" s="5"/>
    </row>
    <row r="159" spans="5:6" s="1" customFormat="1" x14ac:dyDescent="0.35">
      <c r="E159" s="5"/>
      <c r="F159" s="5"/>
    </row>
    <row r="160" spans="5:6" s="1" customFormat="1" x14ac:dyDescent="0.35">
      <c r="E160" s="5"/>
      <c r="F160" s="5"/>
    </row>
    <row r="161" spans="5:6" s="1" customFormat="1" x14ac:dyDescent="0.35">
      <c r="E161" s="5"/>
      <c r="F161" s="5"/>
    </row>
    <row r="162" spans="5:6" s="1" customFormat="1" x14ac:dyDescent="0.35">
      <c r="E162" s="5"/>
      <c r="F162" s="5"/>
    </row>
    <row r="163" spans="5:6" s="1" customFormat="1" x14ac:dyDescent="0.35">
      <c r="E163" s="5"/>
      <c r="F163" s="5"/>
    </row>
    <row r="164" spans="5:6" s="1" customFormat="1" x14ac:dyDescent="0.35">
      <c r="E164" s="5"/>
      <c r="F164" s="5"/>
    </row>
    <row r="165" spans="5:6" s="1" customFormat="1" x14ac:dyDescent="0.35">
      <c r="E165" s="5"/>
      <c r="F165" s="5"/>
    </row>
    <row r="166" spans="5:6" s="1" customFormat="1" x14ac:dyDescent="0.35">
      <c r="E166" s="5"/>
      <c r="F166" s="5"/>
    </row>
    <row r="167" spans="5:6" s="1" customFormat="1" x14ac:dyDescent="0.35">
      <c r="E167" s="5"/>
      <c r="F167" s="5"/>
    </row>
    <row r="168" spans="5:6" s="1" customFormat="1" x14ac:dyDescent="0.35">
      <c r="E168" s="5"/>
      <c r="F168" s="5"/>
    </row>
    <row r="169" spans="5:6" s="1" customFormat="1" x14ac:dyDescent="0.35">
      <c r="E169" s="5"/>
      <c r="F169" s="5"/>
    </row>
    <row r="170" spans="5:6" s="1" customFormat="1" x14ac:dyDescent="0.35">
      <c r="E170" s="5"/>
      <c r="F170" s="5"/>
    </row>
    <row r="171" spans="5:6" s="1" customFormat="1" x14ac:dyDescent="0.35">
      <c r="E171" s="5"/>
      <c r="F171" s="5"/>
    </row>
    <row r="172" spans="5:6" s="1" customFormat="1" x14ac:dyDescent="0.35">
      <c r="E172" s="5"/>
      <c r="F172" s="5"/>
    </row>
    <row r="173" spans="5:6" s="1" customFormat="1" x14ac:dyDescent="0.35">
      <c r="E173" s="5"/>
      <c r="F173" s="5"/>
    </row>
    <row r="174" spans="5:6" s="1" customFormat="1" x14ac:dyDescent="0.35">
      <c r="E174" s="5"/>
      <c r="F174" s="5"/>
    </row>
    <row r="175" spans="5:6" s="1" customFormat="1" x14ac:dyDescent="0.35">
      <c r="E175" s="5"/>
      <c r="F175" s="5"/>
    </row>
    <row r="176" spans="5:6" s="1" customFormat="1" x14ac:dyDescent="0.35">
      <c r="E176" s="5"/>
      <c r="F176" s="5"/>
    </row>
    <row r="177" spans="5:6" s="1" customFormat="1" x14ac:dyDescent="0.35">
      <c r="E177" s="5"/>
      <c r="F177" s="5"/>
    </row>
    <row r="178" spans="5:6" s="1" customFormat="1" x14ac:dyDescent="0.35">
      <c r="E178" s="5"/>
      <c r="F178" s="5"/>
    </row>
    <row r="179" spans="5:6" s="1" customFormat="1" x14ac:dyDescent="0.35">
      <c r="E179" s="5"/>
      <c r="F179" s="5"/>
    </row>
    <row r="180" spans="5:6" s="1" customFormat="1" x14ac:dyDescent="0.35">
      <c r="E180" s="5"/>
      <c r="F180" s="5"/>
    </row>
    <row r="181" spans="5:6" s="1" customFormat="1" x14ac:dyDescent="0.35">
      <c r="E181" s="5"/>
      <c r="F181" s="5"/>
    </row>
    <row r="182" spans="5:6" s="1" customFormat="1" x14ac:dyDescent="0.35">
      <c r="E182" s="5"/>
      <c r="F182" s="5"/>
    </row>
    <row r="183" spans="5:6" s="1" customFormat="1" x14ac:dyDescent="0.35">
      <c r="E183" s="5"/>
      <c r="F183" s="5"/>
    </row>
    <row r="184" spans="5:6" s="1" customFormat="1" x14ac:dyDescent="0.35">
      <c r="E184" s="5"/>
      <c r="F184" s="5"/>
    </row>
    <row r="185" spans="5:6" s="1" customFormat="1" x14ac:dyDescent="0.35">
      <c r="E185" s="5"/>
      <c r="F185" s="5"/>
    </row>
    <row r="186" spans="5:6" s="1" customFormat="1" x14ac:dyDescent="0.35">
      <c r="E186" s="5"/>
      <c r="F186" s="5"/>
    </row>
    <row r="187" spans="5:6" s="1" customFormat="1" x14ac:dyDescent="0.35">
      <c r="E187" s="5"/>
      <c r="F187" s="5"/>
    </row>
    <row r="188" spans="5:6" s="1" customFormat="1" x14ac:dyDescent="0.35">
      <c r="E188" s="5"/>
      <c r="F188" s="5"/>
    </row>
    <row r="189" spans="5:6" s="1" customFormat="1" x14ac:dyDescent="0.35">
      <c r="E189" s="5"/>
      <c r="F189" s="5"/>
    </row>
    <row r="190" spans="5:6" s="1" customFormat="1" x14ac:dyDescent="0.35">
      <c r="E190" s="5"/>
      <c r="F190" s="5"/>
    </row>
    <row r="191" spans="5:6" s="1" customFormat="1" x14ac:dyDescent="0.35">
      <c r="E191" s="5"/>
      <c r="F191" s="5"/>
    </row>
    <row r="192" spans="5:6" s="1" customFormat="1" x14ac:dyDescent="0.35">
      <c r="E192" s="5"/>
      <c r="F192" s="5"/>
    </row>
    <row r="193" spans="5:6" s="1" customFormat="1" x14ac:dyDescent="0.35">
      <c r="E193" s="5"/>
      <c r="F193" s="5"/>
    </row>
    <row r="194" spans="5:6" s="1" customFormat="1" x14ac:dyDescent="0.35">
      <c r="E194" s="5"/>
      <c r="F194" s="5"/>
    </row>
    <row r="195" spans="5:6" s="1" customFormat="1" x14ac:dyDescent="0.35">
      <c r="E195" s="5"/>
      <c r="F195" s="5"/>
    </row>
    <row r="196" spans="5:6" s="1" customFormat="1" x14ac:dyDescent="0.35">
      <c r="E196" s="5"/>
      <c r="F196" s="5"/>
    </row>
    <row r="197" spans="5:6" s="1" customFormat="1" x14ac:dyDescent="0.35">
      <c r="E197" s="5"/>
      <c r="F197" s="5"/>
    </row>
    <row r="198" spans="5:6" s="1" customFormat="1" x14ac:dyDescent="0.35">
      <c r="E198" s="5"/>
      <c r="F198" s="5"/>
    </row>
    <row r="199" spans="5:6" s="1" customFormat="1" x14ac:dyDescent="0.35">
      <c r="E199" s="5"/>
      <c r="F199" s="5"/>
    </row>
    <row r="200" spans="5:6" s="1" customFormat="1" x14ac:dyDescent="0.35">
      <c r="E200" s="5"/>
      <c r="F200" s="5"/>
    </row>
    <row r="201" spans="5:6" s="1" customFormat="1" x14ac:dyDescent="0.35">
      <c r="E201" s="5"/>
      <c r="F201" s="5"/>
    </row>
    <row r="202" spans="5:6" s="1" customFormat="1" x14ac:dyDescent="0.35">
      <c r="E202" s="5"/>
      <c r="F202" s="5"/>
    </row>
    <row r="203" spans="5:6" s="1" customFormat="1" x14ac:dyDescent="0.35">
      <c r="E203" s="5"/>
      <c r="F203" s="5"/>
    </row>
    <row r="204" spans="5:6" s="1" customFormat="1" x14ac:dyDescent="0.35">
      <c r="E204" s="5"/>
      <c r="F204" s="5"/>
    </row>
    <row r="205" spans="5:6" s="1" customFormat="1" x14ac:dyDescent="0.35">
      <c r="E205" s="5"/>
      <c r="F205" s="5"/>
    </row>
    <row r="206" spans="5:6" s="1" customFormat="1" x14ac:dyDescent="0.35">
      <c r="E206" s="5"/>
      <c r="F206" s="5"/>
    </row>
    <row r="207" spans="5:6" s="1" customFormat="1" x14ac:dyDescent="0.35">
      <c r="E207" s="5"/>
      <c r="F207" s="5"/>
    </row>
    <row r="208" spans="5:6" s="1" customFormat="1" x14ac:dyDescent="0.35">
      <c r="E208" s="5"/>
      <c r="F208" s="5"/>
    </row>
    <row r="209" spans="5:6" s="1" customFormat="1" x14ac:dyDescent="0.35">
      <c r="E209" s="5"/>
      <c r="F209" s="5"/>
    </row>
    <row r="210" spans="5:6" s="1" customFormat="1" x14ac:dyDescent="0.35">
      <c r="E210" s="5"/>
      <c r="F210" s="5"/>
    </row>
    <row r="211" spans="5:6" s="1" customFormat="1" x14ac:dyDescent="0.35">
      <c r="E211" s="5"/>
      <c r="F211" s="5"/>
    </row>
    <row r="212" spans="5:6" s="1" customFormat="1" x14ac:dyDescent="0.35">
      <c r="E212" s="5"/>
      <c r="F212" s="5"/>
    </row>
    <row r="213" spans="5:6" s="1" customFormat="1" x14ac:dyDescent="0.35">
      <c r="E213" s="5"/>
      <c r="F213" s="5"/>
    </row>
    <row r="214" spans="5:6" s="1" customFormat="1" x14ac:dyDescent="0.35">
      <c r="E214" s="5"/>
      <c r="F214" s="5"/>
    </row>
    <row r="215" spans="5:6" s="1" customFormat="1" x14ac:dyDescent="0.35">
      <c r="E215" s="5"/>
      <c r="F215" s="5"/>
    </row>
    <row r="216" spans="5:6" s="1" customFormat="1" x14ac:dyDescent="0.35">
      <c r="E216" s="5"/>
      <c r="F216" s="5"/>
    </row>
    <row r="217" spans="5:6" s="1" customFormat="1" x14ac:dyDescent="0.35">
      <c r="E217" s="5"/>
      <c r="F217" s="5"/>
    </row>
    <row r="218" spans="5:6" s="1" customFormat="1" x14ac:dyDescent="0.35">
      <c r="E218" s="5"/>
      <c r="F218" s="5"/>
    </row>
    <row r="219" spans="5:6" s="1" customFormat="1" x14ac:dyDescent="0.35">
      <c r="E219" s="5"/>
      <c r="F219" s="5"/>
    </row>
    <row r="220" spans="5:6" s="1" customFormat="1" x14ac:dyDescent="0.35">
      <c r="E220" s="5"/>
      <c r="F220" s="5"/>
    </row>
    <row r="221" spans="5:6" s="1" customFormat="1" x14ac:dyDescent="0.35">
      <c r="E221" s="5"/>
      <c r="F221" s="5"/>
    </row>
    <row r="222" spans="5:6" s="1" customFormat="1" x14ac:dyDescent="0.35">
      <c r="E222" s="5"/>
      <c r="F222" s="5"/>
    </row>
    <row r="223" spans="5:6" s="1" customFormat="1" x14ac:dyDescent="0.35">
      <c r="E223" s="5"/>
      <c r="F223" s="5"/>
    </row>
    <row r="224" spans="5:6" s="1" customFormat="1" x14ac:dyDescent="0.35">
      <c r="E224" s="5"/>
      <c r="F224" s="5"/>
    </row>
    <row r="225" spans="5:6" s="1" customFormat="1" x14ac:dyDescent="0.35">
      <c r="E225" s="5"/>
      <c r="F225" s="5"/>
    </row>
    <row r="226" spans="5:6" s="1" customFormat="1" x14ac:dyDescent="0.35">
      <c r="E226" s="5"/>
      <c r="F226" s="5"/>
    </row>
    <row r="227" spans="5:6" s="1" customFormat="1" x14ac:dyDescent="0.35">
      <c r="E227" s="5"/>
      <c r="F227" s="5"/>
    </row>
    <row r="228" spans="5:6" s="1" customFormat="1" x14ac:dyDescent="0.35">
      <c r="E228" s="5"/>
      <c r="F228" s="5"/>
    </row>
    <row r="229" spans="5:6" s="1" customFormat="1" x14ac:dyDescent="0.35">
      <c r="E229" s="5"/>
      <c r="F229" s="5"/>
    </row>
    <row r="230" spans="5:6" s="1" customFormat="1" x14ac:dyDescent="0.35">
      <c r="E230" s="5"/>
      <c r="F230" s="5"/>
    </row>
    <row r="231" spans="5:6" s="1" customFormat="1" x14ac:dyDescent="0.35">
      <c r="E231" s="5"/>
      <c r="F231" s="5"/>
    </row>
    <row r="232" spans="5:6" s="1" customFormat="1" x14ac:dyDescent="0.35">
      <c r="E232" s="5"/>
      <c r="F232" s="5"/>
    </row>
    <row r="233" spans="5:6" s="1" customFormat="1" x14ac:dyDescent="0.35">
      <c r="E233" s="5"/>
      <c r="F233" s="5"/>
    </row>
    <row r="234" spans="5:6" s="1" customFormat="1" x14ac:dyDescent="0.35">
      <c r="E234" s="5"/>
      <c r="F234" s="5"/>
    </row>
    <row r="235" spans="5:6" s="1" customFormat="1" x14ac:dyDescent="0.35">
      <c r="E235" s="5"/>
      <c r="F235" s="5"/>
    </row>
    <row r="236" spans="5:6" s="1" customFormat="1" x14ac:dyDescent="0.35">
      <c r="E236" s="5"/>
      <c r="F236" s="5"/>
    </row>
    <row r="237" spans="5:6" s="1" customFormat="1" x14ac:dyDescent="0.35">
      <c r="E237" s="5"/>
      <c r="F237" s="5"/>
    </row>
    <row r="238" spans="5:6" s="1" customFormat="1" x14ac:dyDescent="0.35">
      <c r="E238" s="5"/>
      <c r="F238" s="5"/>
    </row>
    <row r="239" spans="5:6" s="1" customFormat="1" x14ac:dyDescent="0.35">
      <c r="E239" s="5"/>
      <c r="F239" s="5"/>
    </row>
    <row r="240" spans="5:6" s="1" customFormat="1" x14ac:dyDescent="0.35">
      <c r="E240" s="5"/>
      <c r="F240" s="5"/>
    </row>
    <row r="241" spans="5:6" s="1" customFormat="1" x14ac:dyDescent="0.35">
      <c r="E241" s="5"/>
      <c r="F241" s="5"/>
    </row>
    <row r="242" spans="5:6" s="1" customFormat="1" x14ac:dyDescent="0.35">
      <c r="E242" s="5"/>
      <c r="F242" s="5"/>
    </row>
    <row r="243" spans="5:6" s="1" customFormat="1" x14ac:dyDescent="0.35">
      <c r="E243" s="5"/>
      <c r="F243" s="5"/>
    </row>
    <row r="244" spans="5:6" s="1" customFormat="1" x14ac:dyDescent="0.35">
      <c r="E244" s="5"/>
      <c r="F244" s="5"/>
    </row>
    <row r="245" spans="5:6" s="1" customFormat="1" x14ac:dyDescent="0.35">
      <c r="E245" s="5"/>
      <c r="F245" s="5"/>
    </row>
    <row r="246" spans="5:6" s="1" customFormat="1" x14ac:dyDescent="0.35">
      <c r="E246" s="5"/>
      <c r="F246" s="5"/>
    </row>
    <row r="247" spans="5:6" s="1" customFormat="1" x14ac:dyDescent="0.35">
      <c r="E247" s="5"/>
      <c r="F247" s="5"/>
    </row>
    <row r="248" spans="5:6" s="1" customFormat="1" x14ac:dyDescent="0.35">
      <c r="E248" s="5"/>
      <c r="F248" s="5"/>
    </row>
    <row r="249" spans="5:6" s="1" customFormat="1" x14ac:dyDescent="0.35">
      <c r="E249" s="5"/>
      <c r="F249" s="5"/>
    </row>
    <row r="250" spans="5:6" s="1" customFormat="1" x14ac:dyDescent="0.35">
      <c r="E250" s="5"/>
      <c r="F250" s="5"/>
    </row>
    <row r="251" spans="5:6" s="1" customFormat="1" x14ac:dyDescent="0.35">
      <c r="E251" s="5"/>
      <c r="F251" s="5"/>
    </row>
    <row r="252" spans="5:6" s="1" customFormat="1" x14ac:dyDescent="0.35">
      <c r="E252" s="5"/>
      <c r="F252" s="5"/>
    </row>
    <row r="253" spans="5:6" s="1" customFormat="1" x14ac:dyDescent="0.35">
      <c r="E253" s="5"/>
      <c r="F253" s="5"/>
    </row>
    <row r="254" spans="5:6" s="1" customFormat="1" x14ac:dyDescent="0.35">
      <c r="E254" s="5"/>
      <c r="F254" s="5"/>
    </row>
    <row r="255" spans="5:6" s="1" customFormat="1" x14ac:dyDescent="0.35">
      <c r="E255" s="5"/>
      <c r="F255" s="5"/>
    </row>
    <row r="256" spans="5:6" s="1" customFormat="1" x14ac:dyDescent="0.35">
      <c r="E256" s="5"/>
      <c r="F256" s="5"/>
    </row>
    <row r="257" spans="5:6" s="1" customFormat="1" x14ac:dyDescent="0.35">
      <c r="E257" s="5"/>
      <c r="F257" s="5"/>
    </row>
    <row r="258" spans="5:6" s="1" customFormat="1" x14ac:dyDescent="0.35">
      <c r="E258" s="5"/>
      <c r="F258" s="5"/>
    </row>
    <row r="259" spans="5:6" s="1" customFormat="1" x14ac:dyDescent="0.35">
      <c r="E259" s="5"/>
      <c r="F259" s="5"/>
    </row>
    <row r="260" spans="5:6" s="1" customFormat="1" x14ac:dyDescent="0.35">
      <c r="E260" s="5"/>
      <c r="F260" s="5"/>
    </row>
    <row r="261" spans="5:6" s="1" customFormat="1" x14ac:dyDescent="0.35">
      <c r="E261" s="5"/>
      <c r="F261" s="5"/>
    </row>
    <row r="262" spans="5:6" s="1" customFormat="1" x14ac:dyDescent="0.35">
      <c r="E262" s="5"/>
      <c r="F262" s="5"/>
    </row>
    <row r="263" spans="5:6" s="1" customFormat="1" x14ac:dyDescent="0.35">
      <c r="E263" s="5"/>
      <c r="F263" s="5"/>
    </row>
    <row r="264" spans="5:6" s="1" customFormat="1" x14ac:dyDescent="0.35">
      <c r="E264" s="5"/>
      <c r="F264" s="5"/>
    </row>
    <row r="265" spans="5:6" s="1" customFormat="1" x14ac:dyDescent="0.35">
      <c r="E265" s="5"/>
      <c r="F265" s="5"/>
    </row>
    <row r="266" spans="5:6" s="1" customFormat="1" x14ac:dyDescent="0.35">
      <c r="E266" s="5"/>
      <c r="F266" s="5"/>
    </row>
    <row r="267" spans="5:6" s="1" customFormat="1" x14ac:dyDescent="0.35">
      <c r="E267" s="5"/>
      <c r="F267" s="5"/>
    </row>
    <row r="268" spans="5:6" s="1" customFormat="1" x14ac:dyDescent="0.35">
      <c r="E268" s="5"/>
      <c r="F268" s="5"/>
    </row>
    <row r="269" spans="5:6" s="1" customFormat="1" x14ac:dyDescent="0.35">
      <c r="E269" s="5"/>
      <c r="F269" s="5"/>
    </row>
    <row r="270" spans="5:6" s="1" customFormat="1" x14ac:dyDescent="0.35">
      <c r="E270" s="5"/>
      <c r="F270" s="5"/>
    </row>
    <row r="271" spans="5:6" s="1" customFormat="1" x14ac:dyDescent="0.35">
      <c r="E271" s="5"/>
      <c r="F271" s="5"/>
    </row>
    <row r="272" spans="5:6" s="1" customFormat="1" x14ac:dyDescent="0.35">
      <c r="E272" s="5"/>
      <c r="F272" s="5"/>
    </row>
    <row r="273" spans="5:6" s="1" customFormat="1" x14ac:dyDescent="0.35">
      <c r="E273" s="5"/>
      <c r="F273" s="5"/>
    </row>
  </sheetData>
  <mergeCells count="2">
    <mergeCell ref="E1:F1"/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"/>
  <sheetViews>
    <sheetView workbookViewId="0">
      <selection sqref="A1:B1"/>
    </sheetView>
  </sheetViews>
  <sheetFormatPr defaultRowHeight="17.25" x14ac:dyDescent="0.35"/>
  <cols>
    <col min="1" max="1" width="15.7109375" style="3" customWidth="1"/>
    <col min="2" max="2" width="16.5703125" style="1" customWidth="1"/>
    <col min="3" max="3" width="34.42578125" style="1" customWidth="1"/>
    <col min="4" max="4" width="23.7109375" style="1" bestFit="1" customWidth="1"/>
    <col min="5" max="6" width="11.5703125" style="4" customWidth="1"/>
    <col min="7" max="7" width="12.140625" style="1" bestFit="1" customWidth="1"/>
    <col min="8" max="16384" width="9.140625" style="1"/>
  </cols>
  <sheetData>
    <row r="1" spans="1:6" ht="59.25" customHeight="1" x14ac:dyDescent="0.35">
      <c r="A1" s="31" t="s">
        <v>136</v>
      </c>
      <c r="B1" s="31"/>
      <c r="C1" s="6" t="s">
        <v>1</v>
      </c>
      <c r="D1" s="7" t="s">
        <v>128</v>
      </c>
      <c r="E1" s="29" t="s">
        <v>135</v>
      </c>
      <c r="F1" s="29"/>
    </row>
    <row r="2" spans="1:6" ht="10.5" customHeight="1" x14ac:dyDescent="0.35">
      <c r="B2" s="2"/>
      <c r="C2" s="6"/>
      <c r="D2" s="6"/>
      <c r="E2" s="6"/>
      <c r="F2" s="6"/>
    </row>
    <row r="3" spans="1:6" x14ac:dyDescent="0.35">
      <c r="A3" s="25" t="s">
        <v>127</v>
      </c>
      <c r="B3" s="26" t="s">
        <v>2</v>
      </c>
      <c r="C3" s="26" t="s">
        <v>130</v>
      </c>
      <c r="D3" s="26" t="s">
        <v>129</v>
      </c>
      <c r="E3" s="27" t="s">
        <v>4</v>
      </c>
      <c r="F3" s="27" t="s">
        <v>5</v>
      </c>
    </row>
    <row r="4" spans="1:6" x14ac:dyDescent="0.35">
      <c r="A4" s="24" t="s">
        <v>121</v>
      </c>
      <c r="B4" s="21" t="s">
        <v>70</v>
      </c>
      <c r="C4" s="21" t="s">
        <v>69</v>
      </c>
      <c r="D4" s="21" t="s">
        <v>78</v>
      </c>
      <c r="E4" s="12">
        <v>0</v>
      </c>
      <c r="F4" s="12">
        <v>15000</v>
      </c>
    </row>
    <row r="5" spans="1:6" x14ac:dyDescent="0.35">
      <c r="A5" s="24" t="s">
        <v>122</v>
      </c>
      <c r="B5" s="21" t="s">
        <v>25</v>
      </c>
      <c r="C5" s="21" t="s">
        <v>3</v>
      </c>
      <c r="D5" s="21" t="s">
        <v>14</v>
      </c>
      <c r="E5" s="12">
        <v>10000</v>
      </c>
      <c r="F5" s="12">
        <v>10000</v>
      </c>
    </row>
    <row r="6" spans="1:6" x14ac:dyDescent="0.35">
      <c r="A6" s="24" t="s">
        <v>123</v>
      </c>
      <c r="B6" s="21" t="s">
        <v>82</v>
      </c>
      <c r="C6" s="21" t="s">
        <v>94</v>
      </c>
      <c r="D6" s="21" t="s">
        <v>96</v>
      </c>
      <c r="E6" s="12">
        <v>5129874</v>
      </c>
      <c r="F6" s="12">
        <v>8075333</v>
      </c>
    </row>
    <row r="7" spans="1:6" x14ac:dyDescent="0.35">
      <c r="A7" s="24" t="s">
        <v>124</v>
      </c>
      <c r="B7" s="21" t="s">
        <v>25</v>
      </c>
      <c r="C7" s="21" t="s">
        <v>3</v>
      </c>
      <c r="D7" s="21" t="s">
        <v>18</v>
      </c>
      <c r="E7" s="12">
        <v>125000</v>
      </c>
      <c r="F7" s="12">
        <v>50000</v>
      </c>
    </row>
    <row r="8" spans="1:6" x14ac:dyDescent="0.35">
      <c r="A8" s="24" t="s">
        <v>125</v>
      </c>
      <c r="B8" s="21" t="s">
        <v>47</v>
      </c>
      <c r="C8" s="21" t="s">
        <v>45</v>
      </c>
      <c r="D8" s="21" t="s">
        <v>54</v>
      </c>
      <c r="E8" s="12">
        <v>0</v>
      </c>
      <c r="F8" s="12">
        <v>500</v>
      </c>
    </row>
    <row r="9" spans="1:6" x14ac:dyDescent="0.35">
      <c r="A9" s="24" t="s">
        <v>121</v>
      </c>
      <c r="B9" s="21" t="s">
        <v>43</v>
      </c>
      <c r="C9" s="21" t="s">
        <v>31</v>
      </c>
      <c r="D9" s="21" t="s">
        <v>40</v>
      </c>
      <c r="E9" s="12">
        <v>500</v>
      </c>
      <c r="F9" s="12">
        <v>500</v>
      </c>
    </row>
    <row r="10" spans="1:6" x14ac:dyDescent="0.35">
      <c r="A10" s="24" t="s">
        <v>125</v>
      </c>
      <c r="B10" s="21" t="s">
        <v>43</v>
      </c>
      <c r="C10" s="21" t="s">
        <v>31</v>
      </c>
      <c r="D10" s="21" t="s">
        <v>40</v>
      </c>
      <c r="E10" s="12">
        <v>300</v>
      </c>
      <c r="F10" s="12">
        <v>200</v>
      </c>
    </row>
    <row r="11" spans="1:6" x14ac:dyDescent="0.35">
      <c r="A11" s="24" t="s">
        <v>125</v>
      </c>
      <c r="B11" s="21" t="s">
        <v>43</v>
      </c>
      <c r="C11" s="21" t="s">
        <v>31</v>
      </c>
      <c r="D11" s="21" t="s">
        <v>40</v>
      </c>
      <c r="E11" s="12">
        <v>235</v>
      </c>
      <c r="F11" s="12">
        <v>145</v>
      </c>
    </row>
    <row r="12" spans="1:6" x14ac:dyDescent="0.35">
      <c r="A12" s="24" t="s">
        <v>125</v>
      </c>
      <c r="B12" s="21" t="s">
        <v>43</v>
      </c>
      <c r="C12" s="21" t="s">
        <v>31</v>
      </c>
      <c r="D12" s="21" t="s">
        <v>40</v>
      </c>
      <c r="E12" s="12">
        <v>0</v>
      </c>
      <c r="F12" s="12">
        <v>250</v>
      </c>
    </row>
    <row r="13" spans="1:6" x14ac:dyDescent="0.35">
      <c r="A13" s="24" t="s">
        <v>122</v>
      </c>
      <c r="B13" s="21" t="s">
        <v>25</v>
      </c>
      <c r="C13" s="21" t="s">
        <v>3</v>
      </c>
      <c r="D13" s="21" t="s">
        <v>16</v>
      </c>
      <c r="E13" s="12">
        <v>20000</v>
      </c>
      <c r="F13" s="12">
        <v>0</v>
      </c>
    </row>
    <row r="14" spans="1:6" x14ac:dyDescent="0.35">
      <c r="A14" s="24" t="s">
        <v>125</v>
      </c>
      <c r="B14" s="21" t="s">
        <v>26</v>
      </c>
      <c r="C14" s="21" t="s">
        <v>46</v>
      </c>
      <c r="D14" s="21" t="s">
        <v>28</v>
      </c>
      <c r="E14" s="12">
        <v>560</v>
      </c>
      <c r="F14" s="12">
        <v>622</v>
      </c>
    </row>
    <row r="15" spans="1:6" x14ac:dyDescent="0.35">
      <c r="A15" s="24" t="s">
        <v>126</v>
      </c>
      <c r="B15" s="21" t="s">
        <v>82</v>
      </c>
      <c r="C15" s="21" t="s">
        <v>81</v>
      </c>
      <c r="D15" s="21" t="s">
        <v>84</v>
      </c>
      <c r="E15" s="12">
        <v>50000</v>
      </c>
      <c r="F15" s="12">
        <v>950000</v>
      </c>
    </row>
    <row r="16" spans="1:6" x14ac:dyDescent="0.35">
      <c r="A16" s="24" t="s">
        <v>121</v>
      </c>
      <c r="B16" s="21" t="s">
        <v>70</v>
      </c>
      <c r="C16" s="21" t="s">
        <v>69</v>
      </c>
      <c r="D16" s="21" t="s">
        <v>83</v>
      </c>
      <c r="E16" s="12">
        <v>0</v>
      </c>
      <c r="F16" s="12">
        <v>15000</v>
      </c>
    </row>
    <row r="17" spans="1:6" x14ac:dyDescent="0.35">
      <c r="A17" s="24" t="s">
        <v>126</v>
      </c>
      <c r="B17" s="21" t="s">
        <v>82</v>
      </c>
      <c r="C17" s="21" t="s">
        <v>81</v>
      </c>
      <c r="D17" s="21" t="s">
        <v>86</v>
      </c>
      <c r="E17" s="12">
        <v>400000</v>
      </c>
      <c r="F17" s="12">
        <v>550000</v>
      </c>
    </row>
    <row r="18" spans="1:6" x14ac:dyDescent="0.35">
      <c r="A18" s="24" t="s">
        <v>125</v>
      </c>
      <c r="B18" s="21" t="s">
        <v>26</v>
      </c>
      <c r="C18" s="21" t="s">
        <v>46</v>
      </c>
      <c r="D18" s="21" t="s">
        <v>29</v>
      </c>
      <c r="E18" s="12">
        <v>100</v>
      </c>
      <c r="F18" s="12">
        <v>0</v>
      </c>
    </row>
    <row r="19" spans="1:6" x14ac:dyDescent="0.35">
      <c r="A19" s="24" t="s">
        <v>121</v>
      </c>
      <c r="B19" s="21" t="s">
        <v>25</v>
      </c>
      <c r="C19" s="21" t="s">
        <v>3</v>
      </c>
      <c r="D19" s="21" t="s">
        <v>20</v>
      </c>
      <c r="E19" s="12">
        <v>0</v>
      </c>
      <c r="F19" s="12">
        <v>10000</v>
      </c>
    </row>
    <row r="20" spans="1:6" x14ac:dyDescent="0.35">
      <c r="A20" s="24" t="s">
        <v>126</v>
      </c>
      <c r="B20" s="21" t="s">
        <v>0</v>
      </c>
      <c r="C20" s="21" t="s">
        <v>104</v>
      </c>
      <c r="D20" s="21" t="s">
        <v>100</v>
      </c>
      <c r="E20" s="12">
        <v>452013</v>
      </c>
      <c r="F20" s="12">
        <v>400000</v>
      </c>
    </row>
    <row r="21" spans="1:6" x14ac:dyDescent="0.35">
      <c r="A21" s="24" t="s">
        <v>122</v>
      </c>
      <c r="B21" s="21" t="s">
        <v>70</v>
      </c>
      <c r="C21" s="21" t="s">
        <v>69</v>
      </c>
      <c r="D21" s="21" t="s">
        <v>76</v>
      </c>
      <c r="E21" s="12">
        <v>10000</v>
      </c>
      <c r="F21" s="12">
        <v>12500</v>
      </c>
    </row>
    <row r="22" spans="1:6" x14ac:dyDescent="0.35">
      <c r="A22" s="24" t="s">
        <v>123</v>
      </c>
      <c r="B22" s="21" t="s">
        <v>43</v>
      </c>
      <c r="C22" s="21" t="s">
        <v>31</v>
      </c>
      <c r="D22" s="21" t="s">
        <v>32</v>
      </c>
      <c r="E22" s="12">
        <v>12500000</v>
      </c>
      <c r="F22" s="12">
        <v>15000000</v>
      </c>
    </row>
    <row r="23" spans="1:6" x14ac:dyDescent="0.35">
      <c r="A23" s="24" t="s">
        <v>124</v>
      </c>
      <c r="B23" s="21" t="s">
        <v>43</v>
      </c>
      <c r="C23" s="21" t="s">
        <v>31</v>
      </c>
      <c r="D23" s="21" t="s">
        <v>34</v>
      </c>
      <c r="E23" s="12">
        <v>50000</v>
      </c>
      <c r="F23" s="12">
        <v>100000</v>
      </c>
    </row>
    <row r="24" spans="1:6" x14ac:dyDescent="0.35">
      <c r="A24" s="24" t="s">
        <v>124</v>
      </c>
      <c r="B24" s="21" t="s">
        <v>70</v>
      </c>
      <c r="C24" s="21" t="s">
        <v>69</v>
      </c>
      <c r="D24" s="21" t="s">
        <v>79</v>
      </c>
      <c r="E24" s="12">
        <v>50000</v>
      </c>
      <c r="F24" s="12">
        <v>50000</v>
      </c>
    </row>
    <row r="25" spans="1:6" x14ac:dyDescent="0.35">
      <c r="A25" s="24" t="s">
        <v>124</v>
      </c>
      <c r="B25" s="21" t="s">
        <v>82</v>
      </c>
      <c r="C25" s="21" t="s">
        <v>91</v>
      </c>
      <c r="D25" s="21" t="s">
        <v>92</v>
      </c>
      <c r="E25" s="12">
        <v>25000</v>
      </c>
      <c r="F25" s="12">
        <v>18500</v>
      </c>
    </row>
    <row r="26" spans="1:6" x14ac:dyDescent="0.35">
      <c r="A26" s="24" t="s">
        <v>124</v>
      </c>
      <c r="B26" s="21" t="s">
        <v>0</v>
      </c>
      <c r="C26" s="21" t="s">
        <v>105</v>
      </c>
      <c r="D26" s="21" t="s">
        <v>106</v>
      </c>
      <c r="E26" s="12">
        <v>25000</v>
      </c>
      <c r="F26" s="12">
        <v>25000</v>
      </c>
    </row>
    <row r="27" spans="1:6" x14ac:dyDescent="0.35">
      <c r="A27" s="24" t="s">
        <v>124</v>
      </c>
      <c r="B27" s="21" t="s">
        <v>43</v>
      </c>
      <c r="C27" s="21" t="s">
        <v>31</v>
      </c>
      <c r="D27" s="21" t="s">
        <v>42</v>
      </c>
      <c r="E27" s="12">
        <v>33333</v>
      </c>
      <c r="F27" s="12">
        <v>33333</v>
      </c>
    </row>
    <row r="28" spans="1:6" x14ac:dyDescent="0.35">
      <c r="A28" s="24" t="s">
        <v>121</v>
      </c>
      <c r="B28" s="21" t="s">
        <v>26</v>
      </c>
      <c r="C28" s="21" t="s">
        <v>46</v>
      </c>
      <c r="D28" s="21" t="s">
        <v>30</v>
      </c>
      <c r="E28" s="12">
        <v>762</v>
      </c>
      <c r="F28" s="12">
        <v>884</v>
      </c>
    </row>
    <row r="29" spans="1:6" x14ac:dyDescent="0.35">
      <c r="A29" s="24" t="s">
        <v>124</v>
      </c>
      <c r="B29" s="21" t="s">
        <v>82</v>
      </c>
      <c r="C29" s="21" t="s">
        <v>91</v>
      </c>
      <c r="D29" s="21" t="s">
        <v>118</v>
      </c>
      <c r="E29" s="12">
        <v>225000</v>
      </c>
      <c r="F29" s="12">
        <v>225000</v>
      </c>
    </row>
    <row r="30" spans="1:6" x14ac:dyDescent="0.35">
      <c r="A30" s="24" t="s">
        <v>121</v>
      </c>
      <c r="B30" s="21" t="s">
        <v>25</v>
      </c>
      <c r="C30" s="21" t="s">
        <v>3</v>
      </c>
      <c r="D30" s="21" t="s">
        <v>11</v>
      </c>
      <c r="E30" s="12">
        <v>1000</v>
      </c>
      <c r="F30" s="12">
        <v>0</v>
      </c>
    </row>
    <row r="31" spans="1:6" x14ac:dyDescent="0.35">
      <c r="A31" s="24" t="s">
        <v>125</v>
      </c>
      <c r="B31" s="21" t="s">
        <v>26</v>
      </c>
      <c r="C31" s="21" t="s">
        <v>46</v>
      </c>
      <c r="D31" s="21" t="s">
        <v>22</v>
      </c>
      <c r="E31" s="12">
        <v>250</v>
      </c>
      <c r="F31" s="12">
        <v>250</v>
      </c>
    </row>
    <row r="32" spans="1:6" x14ac:dyDescent="0.35">
      <c r="A32" s="24" t="s">
        <v>121</v>
      </c>
      <c r="B32" s="21" t="s">
        <v>0</v>
      </c>
      <c r="C32" s="21" t="s">
        <v>105</v>
      </c>
      <c r="D32" s="21" t="s">
        <v>103</v>
      </c>
      <c r="E32" s="12">
        <v>12500</v>
      </c>
      <c r="F32" s="12">
        <v>0</v>
      </c>
    </row>
    <row r="33" spans="1:6" x14ac:dyDescent="0.35">
      <c r="A33" s="24" t="s">
        <v>125</v>
      </c>
      <c r="B33" s="21" t="s">
        <v>26</v>
      </c>
      <c r="C33" s="21" t="s">
        <v>46</v>
      </c>
      <c r="D33" s="21" t="s">
        <v>21</v>
      </c>
      <c r="E33" s="12">
        <v>500</v>
      </c>
      <c r="F33" s="12">
        <v>0</v>
      </c>
    </row>
    <row r="34" spans="1:6" x14ac:dyDescent="0.35">
      <c r="A34" s="24" t="s">
        <v>125</v>
      </c>
      <c r="B34" s="21" t="s">
        <v>70</v>
      </c>
      <c r="C34" s="21" t="s">
        <v>69</v>
      </c>
      <c r="D34" s="21" t="s">
        <v>72</v>
      </c>
      <c r="E34" s="12">
        <v>121</v>
      </c>
      <c r="F34" s="12">
        <v>0</v>
      </c>
    </row>
    <row r="35" spans="1:6" x14ac:dyDescent="0.35">
      <c r="A35" s="24" t="s">
        <v>121</v>
      </c>
      <c r="B35" s="21" t="s">
        <v>70</v>
      </c>
      <c r="C35" s="21" t="s">
        <v>69</v>
      </c>
      <c r="D35" s="21" t="s">
        <v>116</v>
      </c>
      <c r="E35" s="12">
        <v>5000</v>
      </c>
      <c r="F35" s="12">
        <v>5000</v>
      </c>
    </row>
    <row r="36" spans="1:6" x14ac:dyDescent="0.35">
      <c r="A36" s="24" t="s">
        <v>125</v>
      </c>
      <c r="B36" s="21" t="s">
        <v>47</v>
      </c>
      <c r="C36" s="21" t="s">
        <v>45</v>
      </c>
      <c r="D36" s="21" t="s">
        <v>64</v>
      </c>
      <c r="E36" s="12">
        <v>200</v>
      </c>
      <c r="F36" s="12">
        <v>50</v>
      </c>
    </row>
    <row r="37" spans="1:6" x14ac:dyDescent="0.35">
      <c r="A37" s="24" t="s">
        <v>125</v>
      </c>
      <c r="B37" s="21" t="s">
        <v>47</v>
      </c>
      <c r="C37" s="21" t="s">
        <v>45</v>
      </c>
      <c r="D37" s="21" t="s">
        <v>53</v>
      </c>
      <c r="E37" s="12">
        <v>45</v>
      </c>
      <c r="F37" s="12">
        <v>30</v>
      </c>
    </row>
    <row r="38" spans="1:6" x14ac:dyDescent="0.35">
      <c r="A38" s="24" t="s">
        <v>124</v>
      </c>
      <c r="B38" s="21" t="s">
        <v>43</v>
      </c>
      <c r="C38" s="21" t="s">
        <v>31</v>
      </c>
      <c r="D38" s="21" t="s">
        <v>35</v>
      </c>
      <c r="E38" s="12">
        <v>100000</v>
      </c>
      <c r="F38" s="12">
        <v>150000</v>
      </c>
    </row>
    <row r="39" spans="1:6" x14ac:dyDescent="0.35">
      <c r="A39" s="24" t="s">
        <v>125</v>
      </c>
      <c r="B39" s="21" t="s">
        <v>70</v>
      </c>
      <c r="C39" s="21" t="s">
        <v>69</v>
      </c>
      <c r="D39" s="21" t="s">
        <v>73</v>
      </c>
      <c r="E39" s="12">
        <v>5525</v>
      </c>
      <c r="F39" s="12">
        <v>3160</v>
      </c>
    </row>
    <row r="40" spans="1:6" x14ac:dyDescent="0.35">
      <c r="A40" s="24" t="s">
        <v>121</v>
      </c>
      <c r="B40" s="21" t="s">
        <v>26</v>
      </c>
      <c r="C40" s="21" t="s">
        <v>46</v>
      </c>
      <c r="D40" s="21" t="s">
        <v>24</v>
      </c>
      <c r="E40" s="12">
        <v>1000</v>
      </c>
      <c r="F40" s="12">
        <v>1000</v>
      </c>
    </row>
    <row r="41" spans="1:6" x14ac:dyDescent="0.35">
      <c r="A41" s="24" t="s">
        <v>121</v>
      </c>
      <c r="B41" s="21" t="s">
        <v>47</v>
      </c>
      <c r="C41" s="21" t="s">
        <v>45</v>
      </c>
      <c r="D41" s="21" t="s">
        <v>51</v>
      </c>
      <c r="E41" s="12">
        <v>4000</v>
      </c>
      <c r="F41" s="12">
        <v>0</v>
      </c>
    </row>
    <row r="42" spans="1:6" x14ac:dyDescent="0.35">
      <c r="A42" s="24" t="s">
        <v>121</v>
      </c>
      <c r="B42" s="21" t="s">
        <v>43</v>
      </c>
      <c r="C42" s="21" t="s">
        <v>31</v>
      </c>
      <c r="D42" s="21" t="s">
        <v>38</v>
      </c>
      <c r="E42" s="12">
        <v>0</v>
      </c>
      <c r="F42" s="12">
        <v>0</v>
      </c>
    </row>
    <row r="43" spans="1:6" x14ac:dyDescent="0.35">
      <c r="A43" s="24" t="s">
        <v>121</v>
      </c>
      <c r="B43" s="21" t="s">
        <v>25</v>
      </c>
      <c r="C43" s="21" t="s">
        <v>3</v>
      </c>
      <c r="D43" s="21" t="s">
        <v>15</v>
      </c>
      <c r="E43" s="12">
        <v>500</v>
      </c>
      <c r="F43" s="12">
        <v>250</v>
      </c>
    </row>
    <row r="44" spans="1:6" x14ac:dyDescent="0.35">
      <c r="A44" s="24" t="s">
        <v>125</v>
      </c>
      <c r="B44" s="21" t="s">
        <v>47</v>
      </c>
      <c r="C44" s="21" t="s">
        <v>45</v>
      </c>
      <c r="D44" s="21" t="s">
        <v>55</v>
      </c>
      <c r="E44" s="12">
        <v>100</v>
      </c>
      <c r="F44" s="12">
        <v>0</v>
      </c>
    </row>
    <row r="45" spans="1:6" x14ac:dyDescent="0.35">
      <c r="A45" s="24" t="s">
        <v>121</v>
      </c>
      <c r="B45" s="21" t="s">
        <v>25</v>
      </c>
      <c r="C45" s="21" t="s">
        <v>3</v>
      </c>
      <c r="D45" s="21" t="s">
        <v>19</v>
      </c>
      <c r="E45" s="12">
        <v>13500</v>
      </c>
      <c r="F45" s="12">
        <v>13500</v>
      </c>
    </row>
    <row r="46" spans="1:6" x14ac:dyDescent="0.35">
      <c r="A46" s="24" t="s">
        <v>122</v>
      </c>
      <c r="B46" s="21" t="s">
        <v>70</v>
      </c>
      <c r="C46" s="21" t="s">
        <v>69</v>
      </c>
      <c r="D46" s="21" t="s">
        <v>77</v>
      </c>
      <c r="E46" s="12">
        <v>20000</v>
      </c>
      <c r="F46" s="12">
        <v>15500</v>
      </c>
    </row>
    <row r="47" spans="1:6" x14ac:dyDescent="0.35">
      <c r="A47" s="24" t="s">
        <v>123</v>
      </c>
      <c r="B47" s="21" t="s">
        <v>82</v>
      </c>
      <c r="C47" s="21" t="s">
        <v>93</v>
      </c>
      <c r="D47" s="21" t="s">
        <v>95</v>
      </c>
      <c r="E47" s="12">
        <v>31156246</v>
      </c>
      <c r="F47" s="12">
        <v>21616477</v>
      </c>
    </row>
    <row r="48" spans="1:6" x14ac:dyDescent="0.35">
      <c r="A48" s="24" t="s">
        <v>123</v>
      </c>
      <c r="B48" s="21" t="s">
        <v>82</v>
      </c>
      <c r="C48" s="21" t="s">
        <v>94</v>
      </c>
      <c r="D48" s="21" t="s">
        <v>120</v>
      </c>
      <c r="E48" s="12">
        <v>3107630</v>
      </c>
      <c r="F48" s="12">
        <v>4612500</v>
      </c>
    </row>
    <row r="49" spans="1:6" x14ac:dyDescent="0.35">
      <c r="A49" s="24" t="s">
        <v>123</v>
      </c>
      <c r="B49" s="21" t="s">
        <v>82</v>
      </c>
      <c r="C49" s="21" t="s">
        <v>94</v>
      </c>
      <c r="D49" s="21" t="s">
        <v>97</v>
      </c>
      <c r="E49" s="12">
        <v>41662087</v>
      </c>
      <c r="F49" s="12">
        <v>35207115</v>
      </c>
    </row>
    <row r="50" spans="1:6" x14ac:dyDescent="0.35">
      <c r="A50" s="24" t="s">
        <v>126</v>
      </c>
      <c r="B50" s="21" t="s">
        <v>82</v>
      </c>
      <c r="C50" s="21" t="s">
        <v>81</v>
      </c>
      <c r="D50" s="21" t="s">
        <v>80</v>
      </c>
      <c r="E50" s="12">
        <v>300000</v>
      </c>
      <c r="F50" s="12">
        <v>500000</v>
      </c>
    </row>
    <row r="51" spans="1:6" x14ac:dyDescent="0.35">
      <c r="A51" s="24" t="s">
        <v>124</v>
      </c>
      <c r="B51" s="21" t="s">
        <v>0</v>
      </c>
      <c r="C51" s="21" t="s">
        <v>104</v>
      </c>
      <c r="D51" s="21" t="s">
        <v>102</v>
      </c>
      <c r="E51" s="12">
        <v>182250</v>
      </c>
      <c r="F51" s="12">
        <v>122340</v>
      </c>
    </row>
    <row r="52" spans="1:6" x14ac:dyDescent="0.35">
      <c r="A52" s="24" t="s">
        <v>125</v>
      </c>
      <c r="B52" s="21" t="s">
        <v>47</v>
      </c>
      <c r="C52" s="21" t="s">
        <v>45</v>
      </c>
      <c r="D52" s="21" t="s">
        <v>48</v>
      </c>
      <c r="E52" s="12">
        <v>500</v>
      </c>
      <c r="F52" s="12">
        <v>0</v>
      </c>
    </row>
    <row r="53" spans="1:6" x14ac:dyDescent="0.35">
      <c r="A53" s="24" t="s">
        <v>121</v>
      </c>
      <c r="B53" s="21" t="s">
        <v>43</v>
      </c>
      <c r="C53" s="21" t="s">
        <v>31</v>
      </c>
      <c r="D53" s="21" t="s">
        <v>41</v>
      </c>
      <c r="E53" s="12">
        <v>325</v>
      </c>
      <c r="F53" s="12">
        <v>400</v>
      </c>
    </row>
    <row r="54" spans="1:6" x14ac:dyDescent="0.35">
      <c r="A54" s="24" t="s">
        <v>125</v>
      </c>
      <c r="B54" s="21" t="s">
        <v>47</v>
      </c>
      <c r="C54" s="21" t="s">
        <v>45</v>
      </c>
      <c r="D54" s="21" t="s">
        <v>66</v>
      </c>
      <c r="E54" s="12">
        <v>225</v>
      </c>
      <c r="F54" s="12">
        <v>0</v>
      </c>
    </row>
    <row r="55" spans="1:6" x14ac:dyDescent="0.35">
      <c r="A55" s="24" t="s">
        <v>126</v>
      </c>
      <c r="B55" s="21" t="s">
        <v>111</v>
      </c>
      <c r="C55" s="21" t="s">
        <v>115</v>
      </c>
      <c r="D55" s="21" t="s">
        <v>112</v>
      </c>
      <c r="E55" s="12">
        <v>250000</v>
      </c>
      <c r="F55" s="12">
        <v>250000</v>
      </c>
    </row>
    <row r="56" spans="1:6" x14ac:dyDescent="0.35">
      <c r="A56" s="24" t="s">
        <v>121</v>
      </c>
      <c r="B56" s="21" t="s">
        <v>47</v>
      </c>
      <c r="C56" s="21" t="s">
        <v>45</v>
      </c>
      <c r="D56" s="21" t="s">
        <v>68</v>
      </c>
      <c r="E56" s="12">
        <v>500</v>
      </c>
      <c r="F56" s="12">
        <v>650</v>
      </c>
    </row>
    <row r="57" spans="1:6" x14ac:dyDescent="0.35">
      <c r="A57" s="24" t="s">
        <v>121</v>
      </c>
      <c r="B57" s="21" t="s">
        <v>47</v>
      </c>
      <c r="C57" s="21" t="s">
        <v>45</v>
      </c>
      <c r="D57" s="21" t="s">
        <v>58</v>
      </c>
      <c r="E57" s="12">
        <v>300</v>
      </c>
      <c r="F57" s="12">
        <v>350</v>
      </c>
    </row>
    <row r="58" spans="1:6" x14ac:dyDescent="0.35">
      <c r="A58" s="24" t="s">
        <v>125</v>
      </c>
      <c r="B58" s="21" t="s">
        <v>47</v>
      </c>
      <c r="C58" s="21" t="s">
        <v>45</v>
      </c>
      <c r="D58" s="21" t="s">
        <v>52</v>
      </c>
      <c r="E58" s="12">
        <v>225</v>
      </c>
      <c r="F58" s="12">
        <v>0</v>
      </c>
    </row>
    <row r="59" spans="1:6" x14ac:dyDescent="0.35">
      <c r="A59" s="24" t="s">
        <v>123</v>
      </c>
      <c r="B59" s="21" t="s">
        <v>25</v>
      </c>
      <c r="C59" s="21" t="s">
        <v>3</v>
      </c>
      <c r="D59" s="21" t="s">
        <v>6</v>
      </c>
      <c r="E59" s="12">
        <v>7500000</v>
      </c>
      <c r="F59" s="12">
        <v>10000000</v>
      </c>
    </row>
    <row r="60" spans="1:6" x14ac:dyDescent="0.35">
      <c r="A60" s="24" t="s">
        <v>125</v>
      </c>
      <c r="B60" s="21" t="s">
        <v>47</v>
      </c>
      <c r="C60" s="21" t="s">
        <v>45</v>
      </c>
      <c r="D60" s="21" t="s">
        <v>67</v>
      </c>
      <c r="E60" s="12">
        <v>125</v>
      </c>
      <c r="F60" s="12">
        <v>0</v>
      </c>
    </row>
    <row r="61" spans="1:6" x14ac:dyDescent="0.35">
      <c r="A61" s="24" t="s">
        <v>122</v>
      </c>
      <c r="B61" s="21" t="s">
        <v>0</v>
      </c>
      <c r="C61" s="21" t="s">
        <v>105</v>
      </c>
      <c r="D61" s="21" t="s">
        <v>107</v>
      </c>
      <c r="E61" s="12">
        <v>15000</v>
      </c>
      <c r="F61" s="12">
        <v>20000</v>
      </c>
    </row>
    <row r="62" spans="1:6" x14ac:dyDescent="0.35">
      <c r="A62" s="24" t="s">
        <v>121</v>
      </c>
      <c r="B62" s="21" t="s">
        <v>0</v>
      </c>
      <c r="C62" s="21" t="s">
        <v>105</v>
      </c>
      <c r="D62" s="21" t="s">
        <v>110</v>
      </c>
      <c r="E62" s="12">
        <v>0</v>
      </c>
      <c r="F62" s="12">
        <v>20000</v>
      </c>
    </row>
    <row r="63" spans="1:6" x14ac:dyDescent="0.35">
      <c r="A63" s="24" t="s">
        <v>121</v>
      </c>
      <c r="B63" s="21" t="s">
        <v>43</v>
      </c>
      <c r="C63" s="21" t="s">
        <v>31</v>
      </c>
      <c r="D63" s="21" t="s">
        <v>39</v>
      </c>
      <c r="E63" s="12">
        <v>2500</v>
      </c>
      <c r="F63" s="12">
        <v>3575</v>
      </c>
    </row>
    <row r="64" spans="1:6" x14ac:dyDescent="0.35">
      <c r="A64" s="24" t="s">
        <v>125</v>
      </c>
      <c r="B64" s="21" t="s">
        <v>47</v>
      </c>
      <c r="C64" s="21" t="s">
        <v>45</v>
      </c>
      <c r="D64" s="21" t="s">
        <v>62</v>
      </c>
      <c r="E64" s="12">
        <v>125</v>
      </c>
      <c r="F64" s="12">
        <v>0</v>
      </c>
    </row>
    <row r="65" spans="1:6" x14ac:dyDescent="0.35">
      <c r="A65" s="24" t="s">
        <v>124</v>
      </c>
      <c r="B65" s="21" t="s">
        <v>82</v>
      </c>
      <c r="C65" s="21" t="s">
        <v>81</v>
      </c>
      <c r="D65" s="21" t="s">
        <v>85</v>
      </c>
      <c r="E65" s="12">
        <v>100000</v>
      </c>
      <c r="F65" s="12">
        <v>0</v>
      </c>
    </row>
    <row r="66" spans="1:6" x14ac:dyDescent="0.35">
      <c r="A66" s="24" t="s">
        <v>124</v>
      </c>
      <c r="B66" s="21" t="s">
        <v>43</v>
      </c>
      <c r="C66" s="21" t="s">
        <v>31</v>
      </c>
      <c r="D66" s="21" t="s">
        <v>44</v>
      </c>
      <c r="E66" s="12">
        <v>95000</v>
      </c>
      <c r="F66" s="12">
        <v>108746</v>
      </c>
    </row>
    <row r="67" spans="1:6" x14ac:dyDescent="0.35">
      <c r="A67" s="24" t="s">
        <v>123</v>
      </c>
      <c r="B67" s="21" t="s">
        <v>82</v>
      </c>
      <c r="C67" s="21" t="s">
        <v>93</v>
      </c>
      <c r="D67" s="21" t="s">
        <v>119</v>
      </c>
      <c r="E67" s="12">
        <v>6251645</v>
      </c>
      <c r="F67" s="12">
        <v>13461200</v>
      </c>
    </row>
    <row r="68" spans="1:6" x14ac:dyDescent="0.35">
      <c r="A68" s="24" t="s">
        <v>123</v>
      </c>
      <c r="B68" s="21" t="s">
        <v>25</v>
      </c>
      <c r="C68" s="21" t="s">
        <v>3</v>
      </c>
      <c r="D68" s="21" t="s">
        <v>9</v>
      </c>
      <c r="E68" s="12">
        <v>5460000</v>
      </c>
      <c r="F68" s="12">
        <v>4300000</v>
      </c>
    </row>
    <row r="69" spans="1:6" x14ac:dyDescent="0.35">
      <c r="A69" s="24" t="s">
        <v>125</v>
      </c>
      <c r="B69" s="21" t="s">
        <v>47</v>
      </c>
      <c r="C69" s="21" t="s">
        <v>45</v>
      </c>
      <c r="D69" s="21" t="s">
        <v>63</v>
      </c>
      <c r="E69" s="12">
        <v>150</v>
      </c>
      <c r="F69" s="12">
        <v>0</v>
      </c>
    </row>
    <row r="70" spans="1:6" x14ac:dyDescent="0.35">
      <c r="A70" s="24" t="s">
        <v>125</v>
      </c>
      <c r="B70" s="21" t="s">
        <v>47</v>
      </c>
      <c r="C70" s="21" t="s">
        <v>45</v>
      </c>
      <c r="D70" s="21" t="s">
        <v>60</v>
      </c>
      <c r="E70" s="12">
        <v>0</v>
      </c>
      <c r="F70" s="12">
        <v>250</v>
      </c>
    </row>
    <row r="71" spans="1:6" x14ac:dyDescent="0.35">
      <c r="A71" s="24" t="s">
        <v>124</v>
      </c>
      <c r="B71" s="21" t="s">
        <v>25</v>
      </c>
      <c r="C71" s="21" t="s">
        <v>3</v>
      </c>
      <c r="D71" s="21" t="s">
        <v>8</v>
      </c>
      <c r="E71" s="12">
        <v>162000</v>
      </c>
      <c r="F71" s="12">
        <v>200000</v>
      </c>
    </row>
    <row r="72" spans="1:6" x14ac:dyDescent="0.35">
      <c r="A72" s="24" t="s">
        <v>124</v>
      </c>
      <c r="B72" s="21" t="s">
        <v>25</v>
      </c>
      <c r="C72" s="21" t="s">
        <v>3</v>
      </c>
      <c r="D72" s="21" t="s">
        <v>13</v>
      </c>
      <c r="E72" s="12">
        <v>125000</v>
      </c>
      <c r="F72" s="12">
        <v>100000</v>
      </c>
    </row>
    <row r="73" spans="1:6" x14ac:dyDescent="0.35">
      <c r="A73" s="24" t="s">
        <v>126</v>
      </c>
      <c r="B73" s="21" t="s">
        <v>111</v>
      </c>
      <c r="C73" s="21" t="s">
        <v>115</v>
      </c>
      <c r="D73" s="21" t="s">
        <v>113</v>
      </c>
      <c r="E73" s="12">
        <v>250000</v>
      </c>
      <c r="F73" s="12">
        <v>250000</v>
      </c>
    </row>
    <row r="74" spans="1:6" x14ac:dyDescent="0.35">
      <c r="A74" s="24" t="s">
        <v>121</v>
      </c>
      <c r="B74" s="21" t="s">
        <v>70</v>
      </c>
      <c r="C74" s="21" t="s">
        <v>69</v>
      </c>
      <c r="D74" s="21" t="s">
        <v>74</v>
      </c>
      <c r="E74" s="12">
        <v>4000</v>
      </c>
      <c r="F74" s="12">
        <v>4050</v>
      </c>
    </row>
    <row r="75" spans="1:6" x14ac:dyDescent="0.35">
      <c r="A75" s="24" t="s">
        <v>125</v>
      </c>
      <c r="B75" s="21" t="s">
        <v>26</v>
      </c>
      <c r="C75" s="21" t="s">
        <v>46</v>
      </c>
      <c r="D75" s="21" t="s">
        <v>27</v>
      </c>
      <c r="E75" s="12">
        <v>0</v>
      </c>
      <c r="F75" s="12">
        <v>120</v>
      </c>
    </row>
    <row r="76" spans="1:6" x14ac:dyDescent="0.35">
      <c r="A76" s="24" t="s">
        <v>122</v>
      </c>
      <c r="B76" s="21" t="s">
        <v>0</v>
      </c>
      <c r="C76" s="21" t="s">
        <v>105</v>
      </c>
      <c r="D76" s="21" t="s">
        <v>109</v>
      </c>
      <c r="E76" s="12">
        <v>50000</v>
      </c>
      <c r="F76" s="12">
        <v>0</v>
      </c>
    </row>
    <row r="77" spans="1:6" x14ac:dyDescent="0.35">
      <c r="A77" s="24" t="s">
        <v>123</v>
      </c>
      <c r="B77" s="21" t="s">
        <v>25</v>
      </c>
      <c r="C77" s="21" t="s">
        <v>3</v>
      </c>
      <c r="D77" s="21" t="s">
        <v>12</v>
      </c>
      <c r="E77" s="12">
        <v>4500000</v>
      </c>
      <c r="F77" s="12">
        <v>6000000</v>
      </c>
    </row>
    <row r="78" spans="1:6" x14ac:dyDescent="0.35">
      <c r="A78" s="24" t="s">
        <v>125</v>
      </c>
      <c r="B78" s="21" t="s">
        <v>47</v>
      </c>
      <c r="C78" s="21" t="s">
        <v>45</v>
      </c>
      <c r="D78" s="21" t="s">
        <v>57</v>
      </c>
      <c r="E78" s="12">
        <v>0</v>
      </c>
      <c r="F78" s="12">
        <v>650</v>
      </c>
    </row>
    <row r="79" spans="1:6" x14ac:dyDescent="0.35">
      <c r="A79" s="24" t="s">
        <v>121</v>
      </c>
      <c r="B79" s="21" t="s">
        <v>47</v>
      </c>
      <c r="C79" s="21" t="s">
        <v>45</v>
      </c>
      <c r="D79" s="21" t="s">
        <v>49</v>
      </c>
      <c r="E79" s="12">
        <v>0</v>
      </c>
      <c r="F79" s="12">
        <v>2000</v>
      </c>
    </row>
    <row r="80" spans="1:6" x14ac:dyDescent="0.35">
      <c r="A80" s="24" t="s">
        <v>126</v>
      </c>
      <c r="B80" s="21" t="s">
        <v>43</v>
      </c>
      <c r="C80" s="21" t="s">
        <v>31</v>
      </c>
      <c r="D80" s="21" t="s">
        <v>36</v>
      </c>
      <c r="E80" s="12">
        <v>2500000</v>
      </c>
      <c r="F80" s="12">
        <v>2500000</v>
      </c>
    </row>
    <row r="81" spans="1:6" x14ac:dyDescent="0.35">
      <c r="A81" s="24" t="s">
        <v>121</v>
      </c>
      <c r="B81" s="21" t="s">
        <v>25</v>
      </c>
      <c r="C81" s="21" t="s">
        <v>3</v>
      </c>
      <c r="D81" s="21" t="s">
        <v>10</v>
      </c>
      <c r="E81" s="12">
        <v>5000</v>
      </c>
      <c r="F81" s="12">
        <v>5000</v>
      </c>
    </row>
    <row r="82" spans="1:6" x14ac:dyDescent="0.35">
      <c r="A82" s="24" t="s">
        <v>121</v>
      </c>
      <c r="B82" s="21" t="s">
        <v>26</v>
      </c>
      <c r="C82" s="21" t="s">
        <v>46</v>
      </c>
      <c r="D82" s="21" t="s">
        <v>23</v>
      </c>
      <c r="E82" s="12">
        <v>500</v>
      </c>
      <c r="F82" s="12">
        <v>750</v>
      </c>
    </row>
    <row r="83" spans="1:6" x14ac:dyDescent="0.35">
      <c r="A83" s="24" t="s">
        <v>122</v>
      </c>
      <c r="B83" s="21" t="s">
        <v>43</v>
      </c>
      <c r="C83" s="21" t="s">
        <v>31</v>
      </c>
      <c r="D83" s="21" t="s">
        <v>33</v>
      </c>
      <c r="E83" s="12">
        <v>14600</v>
      </c>
      <c r="F83" s="12">
        <v>15000</v>
      </c>
    </row>
    <row r="84" spans="1:6" x14ac:dyDescent="0.35">
      <c r="A84" s="24" t="s">
        <v>121</v>
      </c>
      <c r="B84" s="21" t="s">
        <v>43</v>
      </c>
      <c r="C84" s="21" t="s">
        <v>31</v>
      </c>
      <c r="D84" s="21" t="s">
        <v>37</v>
      </c>
      <c r="E84" s="12">
        <v>1000</v>
      </c>
      <c r="F84" s="12">
        <v>0</v>
      </c>
    </row>
    <row r="85" spans="1:6" x14ac:dyDescent="0.35">
      <c r="A85" s="24" t="s">
        <v>126</v>
      </c>
      <c r="B85" s="21" t="s">
        <v>0</v>
      </c>
      <c r="C85" s="21" t="s">
        <v>104</v>
      </c>
      <c r="D85" s="21" t="s">
        <v>101</v>
      </c>
      <c r="E85" s="12">
        <v>202050</v>
      </c>
      <c r="F85" s="12">
        <v>196432</v>
      </c>
    </row>
    <row r="86" spans="1:6" x14ac:dyDescent="0.35">
      <c r="A86" s="24" t="s">
        <v>121</v>
      </c>
      <c r="B86" s="21" t="s">
        <v>70</v>
      </c>
      <c r="C86" s="21" t="s">
        <v>69</v>
      </c>
      <c r="D86" s="21" t="s">
        <v>71</v>
      </c>
      <c r="E86" s="12">
        <v>5000</v>
      </c>
      <c r="F86" s="12">
        <v>0</v>
      </c>
    </row>
    <row r="87" spans="1:6" x14ac:dyDescent="0.35">
      <c r="A87" s="24" t="s">
        <v>124</v>
      </c>
      <c r="B87" s="21" t="s">
        <v>43</v>
      </c>
      <c r="C87" s="21" t="s">
        <v>31</v>
      </c>
      <c r="D87" s="21" t="s">
        <v>108</v>
      </c>
      <c r="E87" s="12">
        <v>20000</v>
      </c>
      <c r="F87" s="12">
        <v>21500</v>
      </c>
    </row>
    <row r="88" spans="1:6" x14ac:dyDescent="0.35">
      <c r="A88" s="24" t="s">
        <v>125</v>
      </c>
      <c r="B88" s="21" t="s">
        <v>47</v>
      </c>
      <c r="C88" s="21" t="s">
        <v>45</v>
      </c>
      <c r="D88" s="21" t="s">
        <v>65</v>
      </c>
      <c r="E88" s="12">
        <v>0</v>
      </c>
      <c r="F88" s="12">
        <v>600</v>
      </c>
    </row>
    <row r="89" spans="1:6" x14ac:dyDescent="0.35">
      <c r="A89" s="24" t="s">
        <v>121</v>
      </c>
      <c r="B89" s="21" t="s">
        <v>47</v>
      </c>
      <c r="C89" s="21" t="s">
        <v>45</v>
      </c>
      <c r="D89" s="21" t="s">
        <v>61</v>
      </c>
      <c r="E89" s="12">
        <v>400</v>
      </c>
      <c r="F89" s="12">
        <v>100</v>
      </c>
    </row>
    <row r="90" spans="1:6" x14ac:dyDescent="0.35">
      <c r="A90" s="24" t="s">
        <v>125</v>
      </c>
      <c r="B90" s="21" t="s">
        <v>47</v>
      </c>
      <c r="C90" s="21" t="s">
        <v>45</v>
      </c>
      <c r="D90" s="21" t="s">
        <v>56</v>
      </c>
      <c r="E90" s="12">
        <v>250</v>
      </c>
      <c r="F90" s="12">
        <v>0</v>
      </c>
    </row>
    <row r="91" spans="1:6" x14ac:dyDescent="0.35">
      <c r="A91" s="24" t="s">
        <v>121</v>
      </c>
      <c r="B91" s="21" t="s">
        <v>0</v>
      </c>
      <c r="C91" s="21" t="s">
        <v>105</v>
      </c>
      <c r="D91" s="21" t="s">
        <v>117</v>
      </c>
      <c r="E91" s="12">
        <v>0</v>
      </c>
      <c r="F91" s="12">
        <v>10500</v>
      </c>
    </row>
    <row r="92" spans="1:6" x14ac:dyDescent="0.35">
      <c r="A92" s="24" t="s">
        <v>126</v>
      </c>
      <c r="B92" s="21" t="s">
        <v>111</v>
      </c>
      <c r="C92" s="21" t="s">
        <v>115</v>
      </c>
      <c r="D92" s="21" t="s">
        <v>114</v>
      </c>
      <c r="E92" s="12">
        <v>250000</v>
      </c>
      <c r="F92" s="12">
        <v>200000</v>
      </c>
    </row>
    <row r="93" spans="1:6" x14ac:dyDescent="0.35">
      <c r="A93" s="24" t="s">
        <v>122</v>
      </c>
      <c r="B93" s="21" t="s">
        <v>82</v>
      </c>
      <c r="C93" s="21" t="s">
        <v>87</v>
      </c>
      <c r="D93" s="21" t="s">
        <v>89</v>
      </c>
      <c r="E93" s="12">
        <v>50000</v>
      </c>
      <c r="F93" s="12">
        <v>0</v>
      </c>
    </row>
    <row r="94" spans="1:6" x14ac:dyDescent="0.35">
      <c r="A94" s="24" t="s">
        <v>126</v>
      </c>
      <c r="B94" s="21" t="s">
        <v>82</v>
      </c>
      <c r="C94" s="21" t="s">
        <v>87</v>
      </c>
      <c r="D94" s="21" t="s">
        <v>88</v>
      </c>
      <c r="E94" s="12">
        <v>750000</v>
      </c>
      <c r="F94" s="12">
        <v>800000</v>
      </c>
    </row>
    <row r="95" spans="1:6" x14ac:dyDescent="0.35">
      <c r="A95" s="24" t="s">
        <v>125</v>
      </c>
      <c r="B95" s="21" t="s">
        <v>70</v>
      </c>
      <c r="C95" s="21" t="s">
        <v>69</v>
      </c>
      <c r="D95" s="21" t="s">
        <v>75</v>
      </c>
      <c r="E95" s="12">
        <v>5000</v>
      </c>
      <c r="F95" s="12">
        <v>0</v>
      </c>
    </row>
    <row r="96" spans="1:6" x14ac:dyDescent="0.35">
      <c r="A96" s="24" t="s">
        <v>126</v>
      </c>
      <c r="B96" s="21" t="s">
        <v>0</v>
      </c>
      <c r="C96" s="21" t="s">
        <v>98</v>
      </c>
      <c r="D96" s="21" t="s">
        <v>99</v>
      </c>
      <c r="E96" s="12">
        <v>100000</v>
      </c>
      <c r="F96" s="12">
        <v>90250</v>
      </c>
    </row>
    <row r="97" spans="1:6" x14ac:dyDescent="0.35">
      <c r="A97" s="24" t="s">
        <v>121</v>
      </c>
      <c r="B97" s="21" t="s">
        <v>47</v>
      </c>
      <c r="C97" s="21" t="s">
        <v>45</v>
      </c>
      <c r="D97" s="21" t="s">
        <v>59</v>
      </c>
      <c r="E97" s="12">
        <v>0</v>
      </c>
      <c r="F97" s="12">
        <v>1000</v>
      </c>
    </row>
    <row r="98" spans="1:6" x14ac:dyDescent="0.35">
      <c r="A98" s="24" t="s">
        <v>126</v>
      </c>
      <c r="B98" s="21" t="s">
        <v>25</v>
      </c>
      <c r="C98" s="21" t="s">
        <v>3</v>
      </c>
      <c r="D98" s="21" t="s">
        <v>7</v>
      </c>
      <c r="E98" s="12">
        <v>250000</v>
      </c>
      <c r="F98" s="12">
        <v>250000</v>
      </c>
    </row>
    <row r="99" spans="1:6" x14ac:dyDescent="0.35">
      <c r="A99" s="24" t="s">
        <v>122</v>
      </c>
      <c r="B99" s="21" t="s">
        <v>25</v>
      </c>
      <c r="C99" s="21" t="s">
        <v>3</v>
      </c>
      <c r="D99" s="21" t="s">
        <v>17</v>
      </c>
      <c r="E99" s="12">
        <v>12500</v>
      </c>
      <c r="F99" s="12">
        <v>12500</v>
      </c>
    </row>
    <row r="100" spans="1:6" x14ac:dyDescent="0.35">
      <c r="A100" s="24" t="s">
        <v>125</v>
      </c>
      <c r="B100" s="21" t="s">
        <v>47</v>
      </c>
      <c r="C100" s="21" t="s">
        <v>45</v>
      </c>
      <c r="D100" s="21" t="s">
        <v>50</v>
      </c>
      <c r="E100" s="12">
        <v>650</v>
      </c>
      <c r="F100" s="12">
        <v>0</v>
      </c>
    </row>
    <row r="101" spans="1:6" x14ac:dyDescent="0.35">
      <c r="A101" s="24" t="s">
        <v>126</v>
      </c>
      <c r="B101" s="21" t="s">
        <v>82</v>
      </c>
      <c r="C101" s="21" t="s">
        <v>87</v>
      </c>
      <c r="D101" s="21" t="s">
        <v>90</v>
      </c>
      <c r="E101" s="12">
        <v>500000</v>
      </c>
      <c r="F101" s="12">
        <v>625000</v>
      </c>
    </row>
    <row r="102" spans="1:6" x14ac:dyDescent="0.35">
      <c r="E102" s="5"/>
      <c r="F102" s="5"/>
    </row>
    <row r="103" spans="1:6" x14ac:dyDescent="0.35">
      <c r="E103" s="5"/>
      <c r="F103" s="5"/>
    </row>
    <row r="104" spans="1:6" x14ac:dyDescent="0.35">
      <c r="E104" s="5"/>
      <c r="F104" s="5"/>
    </row>
    <row r="105" spans="1:6" x14ac:dyDescent="0.35">
      <c r="E105" s="5"/>
      <c r="F105" s="5"/>
    </row>
    <row r="106" spans="1:6" x14ac:dyDescent="0.35">
      <c r="E106" s="5"/>
      <c r="F106" s="5"/>
    </row>
    <row r="107" spans="1:6" x14ac:dyDescent="0.35">
      <c r="E107" s="5"/>
      <c r="F107" s="5"/>
    </row>
    <row r="108" spans="1:6" x14ac:dyDescent="0.35">
      <c r="E108" s="5"/>
      <c r="F108" s="5"/>
    </row>
    <row r="109" spans="1:6" x14ac:dyDescent="0.35">
      <c r="E109" s="5"/>
      <c r="F109" s="5"/>
    </row>
    <row r="110" spans="1:6" x14ac:dyDescent="0.35">
      <c r="E110" s="5"/>
      <c r="F110" s="5"/>
    </row>
    <row r="111" spans="1:6" x14ac:dyDescent="0.35">
      <c r="E111" s="5"/>
      <c r="F111" s="5"/>
    </row>
    <row r="112" spans="1:6" x14ac:dyDescent="0.35">
      <c r="E112" s="5"/>
      <c r="F112" s="5"/>
    </row>
    <row r="113" spans="5:6" s="1" customFormat="1" x14ac:dyDescent="0.35">
      <c r="E113" s="5"/>
      <c r="F113" s="5"/>
    </row>
    <row r="114" spans="5:6" s="1" customFormat="1" x14ac:dyDescent="0.35">
      <c r="E114" s="5"/>
      <c r="F114" s="5"/>
    </row>
    <row r="115" spans="5:6" s="1" customFormat="1" x14ac:dyDescent="0.35">
      <c r="E115" s="5"/>
      <c r="F115" s="5"/>
    </row>
    <row r="116" spans="5:6" s="1" customFormat="1" x14ac:dyDescent="0.35">
      <c r="E116" s="5"/>
      <c r="F116" s="5"/>
    </row>
    <row r="117" spans="5:6" s="1" customFormat="1" x14ac:dyDescent="0.35">
      <c r="E117" s="5"/>
      <c r="F117" s="5"/>
    </row>
    <row r="118" spans="5:6" s="1" customFormat="1" x14ac:dyDescent="0.35">
      <c r="E118" s="5"/>
      <c r="F118" s="5"/>
    </row>
    <row r="119" spans="5:6" s="1" customFormat="1" x14ac:dyDescent="0.35">
      <c r="E119" s="5"/>
      <c r="F119" s="5"/>
    </row>
    <row r="120" spans="5:6" s="1" customFormat="1" x14ac:dyDescent="0.35">
      <c r="E120" s="5"/>
      <c r="F120" s="5"/>
    </row>
    <row r="121" spans="5:6" s="1" customFormat="1" x14ac:dyDescent="0.35">
      <c r="E121" s="5"/>
      <c r="F121" s="5"/>
    </row>
    <row r="122" spans="5:6" s="1" customFormat="1" x14ac:dyDescent="0.35">
      <c r="E122" s="5"/>
      <c r="F122" s="5"/>
    </row>
    <row r="123" spans="5:6" s="1" customFormat="1" x14ac:dyDescent="0.35">
      <c r="E123" s="5"/>
      <c r="F123" s="5"/>
    </row>
    <row r="124" spans="5:6" s="1" customFormat="1" x14ac:dyDescent="0.35">
      <c r="E124" s="5"/>
      <c r="F124" s="5"/>
    </row>
    <row r="125" spans="5:6" s="1" customFormat="1" x14ac:dyDescent="0.35">
      <c r="E125" s="5"/>
      <c r="F125" s="5"/>
    </row>
    <row r="126" spans="5:6" s="1" customFormat="1" x14ac:dyDescent="0.35">
      <c r="E126" s="5"/>
      <c r="F126" s="5"/>
    </row>
    <row r="127" spans="5:6" s="1" customFormat="1" x14ac:dyDescent="0.35">
      <c r="E127" s="5"/>
      <c r="F127" s="5"/>
    </row>
    <row r="128" spans="5:6" s="1" customFormat="1" x14ac:dyDescent="0.35">
      <c r="E128" s="5"/>
      <c r="F128" s="5"/>
    </row>
    <row r="129" spans="5:6" s="1" customFormat="1" x14ac:dyDescent="0.35">
      <c r="E129" s="5"/>
      <c r="F129" s="5"/>
    </row>
    <row r="130" spans="5:6" s="1" customFormat="1" x14ac:dyDescent="0.35">
      <c r="E130" s="5"/>
      <c r="F130" s="5"/>
    </row>
    <row r="131" spans="5:6" s="1" customFormat="1" x14ac:dyDescent="0.35">
      <c r="E131" s="5"/>
      <c r="F131" s="5"/>
    </row>
    <row r="132" spans="5:6" s="1" customFormat="1" x14ac:dyDescent="0.35">
      <c r="E132" s="5"/>
      <c r="F132" s="5"/>
    </row>
    <row r="133" spans="5:6" s="1" customFormat="1" x14ac:dyDescent="0.35">
      <c r="E133" s="5"/>
      <c r="F133" s="5"/>
    </row>
    <row r="134" spans="5:6" s="1" customFormat="1" x14ac:dyDescent="0.35">
      <c r="E134" s="5"/>
      <c r="F134" s="5"/>
    </row>
    <row r="135" spans="5:6" s="1" customFormat="1" x14ac:dyDescent="0.35">
      <c r="E135" s="5"/>
      <c r="F135" s="5"/>
    </row>
    <row r="136" spans="5:6" s="1" customFormat="1" x14ac:dyDescent="0.35">
      <c r="E136" s="5"/>
      <c r="F136" s="5"/>
    </row>
    <row r="137" spans="5:6" s="1" customFormat="1" x14ac:dyDescent="0.35">
      <c r="E137" s="5"/>
      <c r="F137" s="5"/>
    </row>
    <row r="138" spans="5:6" s="1" customFormat="1" x14ac:dyDescent="0.35">
      <c r="E138" s="5"/>
      <c r="F138" s="5"/>
    </row>
    <row r="139" spans="5:6" s="1" customFormat="1" x14ac:dyDescent="0.35">
      <c r="E139" s="5"/>
      <c r="F139" s="5"/>
    </row>
    <row r="140" spans="5:6" s="1" customFormat="1" x14ac:dyDescent="0.35">
      <c r="E140" s="5"/>
      <c r="F140" s="5"/>
    </row>
    <row r="141" spans="5:6" s="1" customFormat="1" x14ac:dyDescent="0.35">
      <c r="E141" s="5"/>
      <c r="F141" s="5"/>
    </row>
    <row r="142" spans="5:6" s="1" customFormat="1" x14ac:dyDescent="0.35">
      <c r="E142" s="5"/>
      <c r="F142" s="5"/>
    </row>
    <row r="143" spans="5:6" s="1" customFormat="1" x14ac:dyDescent="0.35">
      <c r="E143" s="5"/>
      <c r="F143" s="5"/>
    </row>
    <row r="144" spans="5:6" s="1" customFormat="1" x14ac:dyDescent="0.35">
      <c r="E144" s="5"/>
      <c r="F144" s="5"/>
    </row>
    <row r="145" spans="5:6" s="1" customFormat="1" x14ac:dyDescent="0.35">
      <c r="E145" s="5"/>
      <c r="F145" s="5"/>
    </row>
    <row r="146" spans="5:6" s="1" customFormat="1" x14ac:dyDescent="0.35">
      <c r="E146" s="5"/>
      <c r="F146" s="5"/>
    </row>
    <row r="147" spans="5:6" s="1" customFormat="1" x14ac:dyDescent="0.35">
      <c r="E147" s="5"/>
      <c r="F147" s="5"/>
    </row>
    <row r="148" spans="5:6" s="1" customFormat="1" x14ac:dyDescent="0.35">
      <c r="E148" s="5"/>
      <c r="F148" s="5"/>
    </row>
    <row r="149" spans="5:6" s="1" customFormat="1" x14ac:dyDescent="0.35">
      <c r="E149" s="5"/>
      <c r="F149" s="5"/>
    </row>
    <row r="150" spans="5:6" s="1" customFormat="1" x14ac:dyDescent="0.35">
      <c r="E150" s="5"/>
      <c r="F150" s="5"/>
    </row>
    <row r="151" spans="5:6" s="1" customFormat="1" x14ac:dyDescent="0.35">
      <c r="E151" s="5"/>
      <c r="F151" s="5"/>
    </row>
    <row r="152" spans="5:6" s="1" customFormat="1" x14ac:dyDescent="0.35">
      <c r="E152" s="5"/>
      <c r="F152" s="5"/>
    </row>
    <row r="153" spans="5:6" s="1" customFormat="1" x14ac:dyDescent="0.35">
      <c r="E153" s="5"/>
      <c r="F153" s="5"/>
    </row>
    <row r="154" spans="5:6" s="1" customFormat="1" x14ac:dyDescent="0.35">
      <c r="E154" s="5"/>
      <c r="F154" s="5"/>
    </row>
    <row r="155" spans="5:6" s="1" customFormat="1" x14ac:dyDescent="0.35">
      <c r="E155" s="5"/>
      <c r="F155" s="5"/>
    </row>
    <row r="156" spans="5:6" s="1" customFormat="1" x14ac:dyDescent="0.35">
      <c r="E156" s="5"/>
      <c r="F156" s="5"/>
    </row>
    <row r="157" spans="5:6" s="1" customFormat="1" x14ac:dyDescent="0.35">
      <c r="E157" s="5"/>
      <c r="F157" s="5"/>
    </row>
    <row r="158" spans="5:6" s="1" customFormat="1" x14ac:dyDescent="0.35">
      <c r="E158" s="5"/>
      <c r="F158" s="5"/>
    </row>
    <row r="159" spans="5:6" s="1" customFormat="1" x14ac:dyDescent="0.35">
      <c r="E159" s="5"/>
      <c r="F159" s="5"/>
    </row>
    <row r="160" spans="5:6" s="1" customFormat="1" x14ac:dyDescent="0.35">
      <c r="E160" s="5"/>
      <c r="F160" s="5"/>
    </row>
    <row r="161" spans="5:6" s="1" customFormat="1" x14ac:dyDescent="0.35">
      <c r="E161" s="5"/>
      <c r="F161" s="5"/>
    </row>
    <row r="162" spans="5:6" s="1" customFormat="1" x14ac:dyDescent="0.35">
      <c r="E162" s="5"/>
      <c r="F162" s="5"/>
    </row>
    <row r="163" spans="5:6" s="1" customFormat="1" x14ac:dyDescent="0.35">
      <c r="E163" s="5"/>
      <c r="F163" s="5"/>
    </row>
    <row r="164" spans="5:6" s="1" customFormat="1" x14ac:dyDescent="0.35">
      <c r="E164" s="5"/>
      <c r="F164" s="5"/>
    </row>
    <row r="165" spans="5:6" s="1" customFormat="1" x14ac:dyDescent="0.35">
      <c r="E165" s="5"/>
      <c r="F165" s="5"/>
    </row>
    <row r="166" spans="5:6" s="1" customFormat="1" x14ac:dyDescent="0.35">
      <c r="E166" s="5"/>
      <c r="F166" s="5"/>
    </row>
    <row r="167" spans="5:6" s="1" customFormat="1" x14ac:dyDescent="0.35">
      <c r="E167" s="5"/>
      <c r="F167" s="5"/>
    </row>
    <row r="168" spans="5:6" s="1" customFormat="1" x14ac:dyDescent="0.35">
      <c r="E168" s="5"/>
      <c r="F168" s="5"/>
    </row>
    <row r="169" spans="5:6" s="1" customFormat="1" x14ac:dyDescent="0.35">
      <c r="E169" s="5"/>
      <c r="F169" s="5"/>
    </row>
    <row r="170" spans="5:6" s="1" customFormat="1" x14ac:dyDescent="0.35">
      <c r="E170" s="5"/>
      <c r="F170" s="5"/>
    </row>
    <row r="171" spans="5:6" s="1" customFormat="1" x14ac:dyDescent="0.35">
      <c r="E171" s="5"/>
      <c r="F171" s="5"/>
    </row>
    <row r="172" spans="5:6" s="1" customFormat="1" x14ac:dyDescent="0.35">
      <c r="E172" s="5"/>
      <c r="F172" s="5"/>
    </row>
    <row r="173" spans="5:6" s="1" customFormat="1" x14ac:dyDescent="0.35">
      <c r="E173" s="5"/>
      <c r="F173" s="5"/>
    </row>
    <row r="174" spans="5:6" s="1" customFormat="1" x14ac:dyDescent="0.35">
      <c r="E174" s="5"/>
      <c r="F174" s="5"/>
    </row>
    <row r="175" spans="5:6" s="1" customFormat="1" x14ac:dyDescent="0.35">
      <c r="E175" s="5"/>
      <c r="F175" s="5"/>
    </row>
    <row r="176" spans="5:6" s="1" customFormat="1" x14ac:dyDescent="0.35">
      <c r="E176" s="5"/>
      <c r="F176" s="5"/>
    </row>
    <row r="177" spans="5:6" s="1" customFormat="1" x14ac:dyDescent="0.35">
      <c r="E177" s="5"/>
      <c r="F177" s="5"/>
    </row>
    <row r="178" spans="5:6" s="1" customFormat="1" x14ac:dyDescent="0.35">
      <c r="E178" s="5"/>
      <c r="F178" s="5"/>
    </row>
    <row r="179" spans="5:6" s="1" customFormat="1" x14ac:dyDescent="0.35">
      <c r="E179" s="5"/>
      <c r="F179" s="5"/>
    </row>
    <row r="180" spans="5:6" s="1" customFormat="1" x14ac:dyDescent="0.35">
      <c r="E180" s="5"/>
      <c r="F180" s="5"/>
    </row>
    <row r="181" spans="5:6" s="1" customFormat="1" x14ac:dyDescent="0.35">
      <c r="E181" s="5"/>
      <c r="F181" s="5"/>
    </row>
    <row r="182" spans="5:6" s="1" customFormat="1" x14ac:dyDescent="0.35">
      <c r="E182" s="5"/>
      <c r="F182" s="5"/>
    </row>
    <row r="183" spans="5:6" s="1" customFormat="1" x14ac:dyDescent="0.35">
      <c r="E183" s="5"/>
      <c r="F183" s="5"/>
    </row>
    <row r="184" spans="5:6" s="1" customFormat="1" x14ac:dyDescent="0.35">
      <c r="E184" s="5"/>
      <c r="F184" s="5"/>
    </row>
    <row r="185" spans="5:6" s="1" customFormat="1" x14ac:dyDescent="0.35">
      <c r="E185" s="5"/>
      <c r="F185" s="5"/>
    </row>
    <row r="186" spans="5:6" s="1" customFormat="1" x14ac:dyDescent="0.35">
      <c r="E186" s="5"/>
      <c r="F186" s="5"/>
    </row>
    <row r="187" spans="5:6" s="1" customFormat="1" x14ac:dyDescent="0.35">
      <c r="E187" s="5"/>
      <c r="F187" s="5"/>
    </row>
    <row r="188" spans="5:6" s="1" customFormat="1" x14ac:dyDescent="0.35">
      <c r="E188" s="5"/>
      <c r="F188" s="5"/>
    </row>
    <row r="189" spans="5:6" s="1" customFormat="1" x14ac:dyDescent="0.35">
      <c r="E189" s="5"/>
      <c r="F189" s="5"/>
    </row>
    <row r="190" spans="5:6" s="1" customFormat="1" x14ac:dyDescent="0.35">
      <c r="E190" s="5"/>
      <c r="F190" s="5"/>
    </row>
    <row r="191" spans="5:6" s="1" customFormat="1" x14ac:dyDescent="0.35">
      <c r="E191" s="5"/>
      <c r="F191" s="5"/>
    </row>
    <row r="192" spans="5:6" s="1" customFormat="1" x14ac:dyDescent="0.35">
      <c r="E192" s="5"/>
      <c r="F192" s="5"/>
    </row>
    <row r="193" spans="5:6" s="1" customFormat="1" x14ac:dyDescent="0.35">
      <c r="E193" s="5"/>
      <c r="F193" s="5"/>
    </row>
    <row r="194" spans="5:6" s="1" customFormat="1" x14ac:dyDescent="0.35">
      <c r="E194" s="5"/>
      <c r="F194" s="5"/>
    </row>
    <row r="195" spans="5:6" s="1" customFormat="1" x14ac:dyDescent="0.35">
      <c r="E195" s="5"/>
      <c r="F195" s="5"/>
    </row>
    <row r="196" spans="5:6" s="1" customFormat="1" x14ac:dyDescent="0.35">
      <c r="E196" s="5"/>
      <c r="F196" s="5"/>
    </row>
    <row r="197" spans="5:6" s="1" customFormat="1" x14ac:dyDescent="0.35">
      <c r="E197" s="5"/>
      <c r="F197" s="5"/>
    </row>
    <row r="198" spans="5:6" s="1" customFormat="1" x14ac:dyDescent="0.35">
      <c r="E198" s="5"/>
      <c r="F198" s="5"/>
    </row>
    <row r="199" spans="5:6" s="1" customFormat="1" x14ac:dyDescent="0.35">
      <c r="E199" s="5"/>
      <c r="F199" s="5"/>
    </row>
    <row r="200" spans="5:6" s="1" customFormat="1" x14ac:dyDescent="0.35">
      <c r="E200" s="5"/>
      <c r="F200" s="5"/>
    </row>
    <row r="201" spans="5:6" s="1" customFormat="1" x14ac:dyDescent="0.35">
      <c r="E201" s="5"/>
      <c r="F201" s="5"/>
    </row>
    <row r="202" spans="5:6" s="1" customFormat="1" x14ac:dyDescent="0.35">
      <c r="E202" s="5"/>
      <c r="F202" s="5"/>
    </row>
    <row r="203" spans="5:6" s="1" customFormat="1" x14ac:dyDescent="0.35">
      <c r="E203" s="5"/>
      <c r="F203" s="5"/>
    </row>
    <row r="204" spans="5:6" s="1" customFormat="1" x14ac:dyDescent="0.35">
      <c r="E204" s="5"/>
      <c r="F204" s="5"/>
    </row>
    <row r="205" spans="5:6" s="1" customFormat="1" x14ac:dyDescent="0.35">
      <c r="E205" s="5"/>
      <c r="F205" s="5"/>
    </row>
    <row r="206" spans="5:6" s="1" customFormat="1" x14ac:dyDescent="0.35">
      <c r="E206" s="5"/>
      <c r="F206" s="5"/>
    </row>
    <row r="207" spans="5:6" s="1" customFormat="1" x14ac:dyDescent="0.35">
      <c r="E207" s="5"/>
      <c r="F207" s="5"/>
    </row>
    <row r="208" spans="5:6" s="1" customFormat="1" x14ac:dyDescent="0.35">
      <c r="E208" s="5"/>
      <c r="F208" s="5"/>
    </row>
    <row r="209" spans="5:6" s="1" customFormat="1" x14ac:dyDescent="0.35">
      <c r="E209" s="5"/>
      <c r="F209" s="5"/>
    </row>
    <row r="210" spans="5:6" s="1" customFormat="1" x14ac:dyDescent="0.35">
      <c r="E210" s="5"/>
      <c r="F210" s="5"/>
    </row>
    <row r="211" spans="5:6" s="1" customFormat="1" x14ac:dyDescent="0.35">
      <c r="E211" s="5"/>
      <c r="F211" s="5"/>
    </row>
    <row r="212" spans="5:6" s="1" customFormat="1" x14ac:dyDescent="0.35">
      <c r="E212" s="5"/>
      <c r="F212" s="5"/>
    </row>
    <row r="213" spans="5:6" s="1" customFormat="1" x14ac:dyDescent="0.35">
      <c r="E213" s="5"/>
      <c r="F213" s="5"/>
    </row>
    <row r="214" spans="5:6" s="1" customFormat="1" x14ac:dyDescent="0.35">
      <c r="E214" s="5"/>
      <c r="F214" s="5"/>
    </row>
    <row r="215" spans="5:6" s="1" customFormat="1" x14ac:dyDescent="0.35">
      <c r="E215" s="5"/>
      <c r="F215" s="5"/>
    </row>
    <row r="216" spans="5:6" s="1" customFormat="1" x14ac:dyDescent="0.35">
      <c r="E216" s="5"/>
      <c r="F216" s="5"/>
    </row>
    <row r="217" spans="5:6" s="1" customFormat="1" x14ac:dyDescent="0.35">
      <c r="E217" s="5"/>
      <c r="F217" s="5"/>
    </row>
    <row r="218" spans="5:6" s="1" customFormat="1" x14ac:dyDescent="0.35">
      <c r="E218" s="5"/>
      <c r="F218" s="5"/>
    </row>
    <row r="219" spans="5:6" s="1" customFormat="1" x14ac:dyDescent="0.35">
      <c r="E219" s="5"/>
      <c r="F219" s="5"/>
    </row>
    <row r="220" spans="5:6" s="1" customFormat="1" x14ac:dyDescent="0.35">
      <c r="E220" s="5"/>
      <c r="F220" s="5"/>
    </row>
    <row r="221" spans="5:6" s="1" customFormat="1" x14ac:dyDescent="0.35">
      <c r="E221" s="5"/>
      <c r="F221" s="5"/>
    </row>
    <row r="222" spans="5:6" s="1" customFormat="1" x14ac:dyDescent="0.35">
      <c r="E222" s="5"/>
      <c r="F222" s="5"/>
    </row>
    <row r="223" spans="5:6" s="1" customFormat="1" x14ac:dyDescent="0.35">
      <c r="E223" s="5"/>
      <c r="F223" s="5"/>
    </row>
    <row r="224" spans="5:6" s="1" customFormat="1" x14ac:dyDescent="0.35">
      <c r="E224" s="5"/>
      <c r="F224" s="5"/>
    </row>
    <row r="225" spans="5:6" s="1" customFormat="1" x14ac:dyDescent="0.35">
      <c r="E225" s="5"/>
      <c r="F225" s="5"/>
    </row>
    <row r="226" spans="5:6" s="1" customFormat="1" x14ac:dyDescent="0.35">
      <c r="E226" s="5"/>
      <c r="F226" s="5"/>
    </row>
    <row r="227" spans="5:6" s="1" customFormat="1" x14ac:dyDescent="0.35">
      <c r="E227" s="5"/>
      <c r="F227" s="5"/>
    </row>
    <row r="228" spans="5:6" s="1" customFormat="1" x14ac:dyDescent="0.35">
      <c r="E228" s="5"/>
      <c r="F228" s="5"/>
    </row>
    <row r="229" spans="5:6" s="1" customFormat="1" x14ac:dyDescent="0.35">
      <c r="E229" s="5"/>
      <c r="F229" s="5"/>
    </row>
    <row r="230" spans="5:6" s="1" customFormat="1" x14ac:dyDescent="0.35">
      <c r="E230" s="5"/>
      <c r="F230" s="5"/>
    </row>
    <row r="231" spans="5:6" s="1" customFormat="1" x14ac:dyDescent="0.35">
      <c r="E231" s="5"/>
      <c r="F231" s="5"/>
    </row>
    <row r="232" spans="5:6" s="1" customFormat="1" x14ac:dyDescent="0.35">
      <c r="E232" s="5"/>
      <c r="F232" s="5"/>
    </row>
    <row r="233" spans="5:6" s="1" customFormat="1" x14ac:dyDescent="0.35">
      <c r="E233" s="5"/>
      <c r="F233" s="5"/>
    </row>
    <row r="234" spans="5:6" s="1" customFormat="1" x14ac:dyDescent="0.35">
      <c r="E234" s="5"/>
      <c r="F234" s="5"/>
    </row>
    <row r="235" spans="5:6" s="1" customFormat="1" x14ac:dyDescent="0.35">
      <c r="E235" s="5"/>
      <c r="F235" s="5"/>
    </row>
    <row r="236" spans="5:6" s="1" customFormat="1" x14ac:dyDescent="0.35">
      <c r="E236" s="5"/>
      <c r="F236" s="5"/>
    </row>
    <row r="237" spans="5:6" s="1" customFormat="1" x14ac:dyDescent="0.35">
      <c r="E237" s="5"/>
      <c r="F237" s="5"/>
    </row>
    <row r="238" spans="5:6" s="1" customFormat="1" x14ac:dyDescent="0.35">
      <c r="E238" s="5"/>
      <c r="F238" s="5"/>
    </row>
    <row r="239" spans="5:6" s="1" customFormat="1" x14ac:dyDescent="0.35">
      <c r="E239" s="5"/>
      <c r="F239" s="5"/>
    </row>
    <row r="240" spans="5:6" s="1" customFormat="1" x14ac:dyDescent="0.35">
      <c r="E240" s="5"/>
      <c r="F240" s="5"/>
    </row>
    <row r="241" spans="5:6" s="1" customFormat="1" x14ac:dyDescent="0.35">
      <c r="E241" s="5"/>
      <c r="F241" s="5"/>
    </row>
    <row r="242" spans="5:6" s="1" customFormat="1" x14ac:dyDescent="0.35">
      <c r="E242" s="5"/>
      <c r="F242" s="5"/>
    </row>
    <row r="243" spans="5:6" s="1" customFormat="1" x14ac:dyDescent="0.35">
      <c r="E243" s="5"/>
      <c r="F243" s="5"/>
    </row>
    <row r="244" spans="5:6" s="1" customFormat="1" x14ac:dyDescent="0.35">
      <c r="E244" s="5"/>
      <c r="F244" s="5"/>
    </row>
    <row r="245" spans="5:6" s="1" customFormat="1" x14ac:dyDescent="0.35">
      <c r="E245" s="5"/>
      <c r="F245" s="5"/>
    </row>
    <row r="246" spans="5:6" s="1" customFormat="1" x14ac:dyDescent="0.35">
      <c r="E246" s="5"/>
      <c r="F246" s="5"/>
    </row>
    <row r="247" spans="5:6" s="1" customFormat="1" x14ac:dyDescent="0.35">
      <c r="E247" s="5"/>
      <c r="F247" s="5"/>
    </row>
    <row r="248" spans="5:6" s="1" customFormat="1" x14ac:dyDescent="0.35">
      <c r="E248" s="5"/>
      <c r="F248" s="5"/>
    </row>
    <row r="249" spans="5:6" s="1" customFormat="1" x14ac:dyDescent="0.35">
      <c r="E249" s="5"/>
      <c r="F249" s="5"/>
    </row>
    <row r="250" spans="5:6" s="1" customFormat="1" x14ac:dyDescent="0.35">
      <c r="E250" s="5"/>
      <c r="F250" s="5"/>
    </row>
    <row r="251" spans="5:6" s="1" customFormat="1" x14ac:dyDescent="0.35">
      <c r="E251" s="5"/>
      <c r="F251" s="5"/>
    </row>
    <row r="252" spans="5:6" s="1" customFormat="1" x14ac:dyDescent="0.35">
      <c r="E252" s="5"/>
      <c r="F252" s="5"/>
    </row>
    <row r="253" spans="5:6" s="1" customFormat="1" x14ac:dyDescent="0.35">
      <c r="E253" s="5"/>
      <c r="F253" s="5"/>
    </row>
    <row r="254" spans="5:6" s="1" customFormat="1" x14ac:dyDescent="0.35">
      <c r="E254" s="5"/>
      <c r="F254" s="5"/>
    </row>
    <row r="255" spans="5:6" s="1" customFormat="1" x14ac:dyDescent="0.35">
      <c r="E255" s="5"/>
      <c r="F255" s="5"/>
    </row>
    <row r="256" spans="5:6" s="1" customFormat="1" x14ac:dyDescent="0.35">
      <c r="E256" s="5"/>
      <c r="F256" s="5"/>
    </row>
    <row r="257" spans="5:6" s="1" customFormat="1" x14ac:dyDescent="0.35">
      <c r="E257" s="5"/>
      <c r="F257" s="5"/>
    </row>
    <row r="258" spans="5:6" s="1" customFormat="1" x14ac:dyDescent="0.35">
      <c r="E258" s="5"/>
      <c r="F258" s="5"/>
    </row>
    <row r="259" spans="5:6" s="1" customFormat="1" x14ac:dyDescent="0.35">
      <c r="E259" s="5"/>
      <c r="F259" s="5"/>
    </row>
    <row r="260" spans="5:6" s="1" customFormat="1" x14ac:dyDescent="0.35">
      <c r="E260" s="5"/>
      <c r="F260" s="5"/>
    </row>
    <row r="261" spans="5:6" s="1" customFormat="1" x14ac:dyDescent="0.35">
      <c r="E261" s="5"/>
      <c r="F261" s="5"/>
    </row>
    <row r="262" spans="5:6" s="1" customFormat="1" x14ac:dyDescent="0.35">
      <c r="E262" s="5"/>
      <c r="F262" s="5"/>
    </row>
    <row r="263" spans="5:6" s="1" customFormat="1" x14ac:dyDescent="0.35">
      <c r="E263" s="5"/>
      <c r="F263" s="5"/>
    </row>
    <row r="264" spans="5:6" s="1" customFormat="1" x14ac:dyDescent="0.35">
      <c r="E264" s="5"/>
      <c r="F264" s="5"/>
    </row>
    <row r="265" spans="5:6" s="1" customFormat="1" x14ac:dyDescent="0.35">
      <c r="E265" s="5"/>
      <c r="F265" s="5"/>
    </row>
    <row r="266" spans="5:6" s="1" customFormat="1" x14ac:dyDescent="0.35">
      <c r="E266" s="5"/>
      <c r="F266" s="5"/>
    </row>
    <row r="267" spans="5:6" s="1" customFormat="1" x14ac:dyDescent="0.35">
      <c r="E267" s="5"/>
      <c r="F267" s="5"/>
    </row>
    <row r="268" spans="5:6" s="1" customFormat="1" x14ac:dyDescent="0.35">
      <c r="E268" s="5"/>
      <c r="F268" s="5"/>
    </row>
    <row r="269" spans="5:6" s="1" customFormat="1" x14ac:dyDescent="0.35">
      <c r="E269" s="5"/>
      <c r="F269" s="5"/>
    </row>
    <row r="270" spans="5:6" s="1" customFormat="1" x14ac:dyDescent="0.35">
      <c r="E270" s="5"/>
      <c r="F270" s="5"/>
    </row>
    <row r="271" spans="5:6" s="1" customFormat="1" x14ac:dyDescent="0.35">
      <c r="E271" s="5"/>
      <c r="F271" s="5"/>
    </row>
    <row r="272" spans="5:6" s="1" customFormat="1" x14ac:dyDescent="0.35">
      <c r="E272" s="5"/>
      <c r="F272" s="5"/>
    </row>
    <row r="273" spans="5:6" s="1" customFormat="1" x14ac:dyDescent="0.35">
      <c r="E273" s="5"/>
      <c r="F273" s="5"/>
    </row>
  </sheetData>
  <mergeCells count="2">
    <mergeCell ref="E1:F1"/>
    <mergeCell ref="A1:B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workbookViewId="0">
      <selection activeCell="D21" sqref="D21"/>
    </sheetView>
  </sheetViews>
  <sheetFormatPr defaultRowHeight="12.75" x14ac:dyDescent="0.2"/>
  <cols>
    <col min="1" max="1" width="31" bestFit="1" customWidth="1"/>
    <col min="2" max="3" width="16.140625" customWidth="1"/>
    <col min="4" max="21" width="13.85546875" customWidth="1"/>
  </cols>
  <sheetData>
    <row r="3" spans="1:3" x14ac:dyDescent="0.2">
      <c r="A3" s="8" t="s">
        <v>131</v>
      </c>
      <c r="B3" t="s">
        <v>132</v>
      </c>
      <c r="C3" t="s">
        <v>133</v>
      </c>
    </row>
    <row r="4" spans="1:3" x14ac:dyDescent="0.2">
      <c r="A4" s="9" t="s">
        <v>87</v>
      </c>
      <c r="B4" s="10">
        <v>1300000</v>
      </c>
      <c r="C4" s="10">
        <v>1425000</v>
      </c>
    </row>
    <row r="5" spans="1:3" x14ac:dyDescent="0.2">
      <c r="A5" s="9" t="s">
        <v>3</v>
      </c>
      <c r="B5" s="10">
        <v>18184500</v>
      </c>
      <c r="C5" s="10">
        <v>20951250</v>
      </c>
    </row>
    <row r="6" spans="1:3" x14ac:dyDescent="0.2">
      <c r="A6" s="9" t="s">
        <v>94</v>
      </c>
      <c r="B6" s="10">
        <v>49899591</v>
      </c>
      <c r="C6" s="10">
        <v>47894948</v>
      </c>
    </row>
    <row r="7" spans="1:3" x14ac:dyDescent="0.2">
      <c r="A7" s="9" t="s">
        <v>45</v>
      </c>
      <c r="B7" s="10">
        <v>7795</v>
      </c>
      <c r="C7" s="10">
        <v>6180</v>
      </c>
    </row>
    <row r="8" spans="1:3" x14ac:dyDescent="0.2">
      <c r="A8" s="9" t="s">
        <v>31</v>
      </c>
      <c r="B8" s="10">
        <v>15317793</v>
      </c>
      <c r="C8" s="10">
        <v>17933649</v>
      </c>
    </row>
    <row r="9" spans="1:3" x14ac:dyDescent="0.2">
      <c r="A9" s="9" t="s">
        <v>46</v>
      </c>
      <c r="B9" s="10">
        <v>3672</v>
      </c>
      <c r="C9" s="10">
        <v>3626</v>
      </c>
    </row>
    <row r="10" spans="1:3" x14ac:dyDescent="0.2">
      <c r="A10" s="9" t="s">
        <v>91</v>
      </c>
      <c r="B10" s="10">
        <v>250000</v>
      </c>
      <c r="C10" s="10">
        <v>243500</v>
      </c>
    </row>
    <row r="11" spans="1:3" x14ac:dyDescent="0.2">
      <c r="A11" s="9" t="s">
        <v>98</v>
      </c>
      <c r="B11" s="10">
        <v>100000</v>
      </c>
      <c r="C11" s="10">
        <v>90250</v>
      </c>
    </row>
    <row r="12" spans="1:3" x14ac:dyDescent="0.2">
      <c r="A12" s="9" t="s">
        <v>104</v>
      </c>
      <c r="B12" s="10">
        <v>836313</v>
      </c>
      <c r="C12" s="10">
        <v>718772</v>
      </c>
    </row>
    <row r="13" spans="1:3" x14ac:dyDescent="0.2">
      <c r="A13" s="9" t="s">
        <v>69</v>
      </c>
      <c r="B13" s="10">
        <v>104646</v>
      </c>
      <c r="C13" s="10">
        <v>120210</v>
      </c>
    </row>
    <row r="14" spans="1:3" x14ac:dyDescent="0.2">
      <c r="A14" s="9" t="s">
        <v>115</v>
      </c>
      <c r="B14" s="10">
        <v>750000</v>
      </c>
      <c r="C14" s="10">
        <v>700000</v>
      </c>
    </row>
    <row r="15" spans="1:3" x14ac:dyDescent="0.2">
      <c r="A15" s="9" t="s">
        <v>105</v>
      </c>
      <c r="B15" s="10">
        <v>102500</v>
      </c>
      <c r="C15" s="10">
        <v>75500</v>
      </c>
    </row>
    <row r="16" spans="1:3" x14ac:dyDescent="0.2">
      <c r="A16" s="9" t="s">
        <v>81</v>
      </c>
      <c r="B16" s="10">
        <v>850000</v>
      </c>
      <c r="C16" s="10">
        <v>2000000</v>
      </c>
    </row>
    <row r="17" spans="1:3" x14ac:dyDescent="0.2">
      <c r="A17" s="9" t="s">
        <v>93</v>
      </c>
      <c r="B17" s="10">
        <v>37407891</v>
      </c>
      <c r="C17" s="10">
        <v>35077677</v>
      </c>
    </row>
    <row r="18" spans="1:3" x14ac:dyDescent="0.2">
      <c r="A18" s="9" t="s">
        <v>134</v>
      </c>
      <c r="B18" s="10">
        <v>125114701</v>
      </c>
      <c r="C18" s="10">
        <v>127240562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6" sqref="A3:A7 A9:A14 A16:A19"/>
    </sheetView>
  </sheetViews>
  <sheetFormatPr defaultRowHeight="12.75" x14ac:dyDescent="0.2"/>
  <cols>
    <col min="1" max="3" width="13.85546875" bestFit="1" customWidth="1"/>
  </cols>
  <sheetData>
    <row r="1" spans="1:2" x14ac:dyDescent="0.2">
      <c r="A1" s="8" t="s">
        <v>131</v>
      </c>
      <c r="B1" t="s">
        <v>132</v>
      </c>
    </row>
    <row r="2" spans="1:2" x14ac:dyDescent="0.2">
      <c r="A2" s="9" t="s">
        <v>122</v>
      </c>
      <c r="B2" s="11">
        <v>202100</v>
      </c>
    </row>
    <row r="3" spans="1:2" x14ac:dyDescent="0.2">
      <c r="A3" s="28" t="s">
        <v>70</v>
      </c>
      <c r="B3" s="11">
        <v>30000</v>
      </c>
    </row>
    <row r="4" spans="1:2" x14ac:dyDescent="0.2">
      <c r="A4" s="28" t="s">
        <v>25</v>
      </c>
      <c r="B4" s="11">
        <v>42500</v>
      </c>
    </row>
    <row r="5" spans="1:2" x14ac:dyDescent="0.2">
      <c r="A5" s="28" t="s">
        <v>82</v>
      </c>
      <c r="B5" s="11">
        <v>50000</v>
      </c>
    </row>
    <row r="6" spans="1:2" x14ac:dyDescent="0.2">
      <c r="A6" s="28" t="s">
        <v>0</v>
      </c>
      <c r="B6" s="11">
        <v>65000</v>
      </c>
    </row>
    <row r="7" spans="1:2" x14ac:dyDescent="0.2">
      <c r="A7" s="28" t="s">
        <v>43</v>
      </c>
      <c r="B7" s="11">
        <v>14600</v>
      </c>
    </row>
    <row r="8" spans="1:2" x14ac:dyDescent="0.2">
      <c r="A8" s="9" t="s">
        <v>121</v>
      </c>
      <c r="B8" s="11">
        <v>58287</v>
      </c>
    </row>
    <row r="9" spans="1:2" x14ac:dyDescent="0.2">
      <c r="A9" s="28" t="s">
        <v>70</v>
      </c>
      <c r="B9" s="11">
        <v>14000</v>
      </c>
    </row>
    <row r="10" spans="1:2" x14ac:dyDescent="0.2">
      <c r="A10" s="28" t="s">
        <v>25</v>
      </c>
      <c r="B10" s="11">
        <v>20000</v>
      </c>
    </row>
    <row r="11" spans="1:2" x14ac:dyDescent="0.2">
      <c r="A11" s="28" t="s">
        <v>0</v>
      </c>
      <c r="B11" s="11">
        <v>12500</v>
      </c>
    </row>
    <row r="12" spans="1:2" x14ac:dyDescent="0.2">
      <c r="A12" s="28" t="s">
        <v>47</v>
      </c>
      <c r="B12" s="11">
        <v>5200</v>
      </c>
    </row>
    <row r="13" spans="1:2" x14ac:dyDescent="0.2">
      <c r="A13" s="28" t="s">
        <v>26</v>
      </c>
      <c r="B13" s="11">
        <v>2262</v>
      </c>
    </row>
    <row r="14" spans="1:2" x14ac:dyDescent="0.2">
      <c r="A14" s="28" t="s">
        <v>43</v>
      </c>
      <c r="B14" s="11">
        <v>4325</v>
      </c>
    </row>
    <row r="15" spans="1:2" x14ac:dyDescent="0.2">
      <c r="A15" s="9" t="s">
        <v>125</v>
      </c>
      <c r="B15" s="11">
        <v>15186</v>
      </c>
    </row>
    <row r="16" spans="1:2" x14ac:dyDescent="0.2">
      <c r="A16" s="28" t="s">
        <v>70</v>
      </c>
      <c r="B16" s="11">
        <v>10646</v>
      </c>
    </row>
    <row r="17" spans="1:2" x14ac:dyDescent="0.2">
      <c r="A17" s="28" t="s">
        <v>47</v>
      </c>
      <c r="B17" s="11">
        <v>2595</v>
      </c>
    </row>
    <row r="18" spans="1:2" x14ac:dyDescent="0.2">
      <c r="A18" s="28" t="s">
        <v>26</v>
      </c>
      <c r="B18" s="11">
        <v>1410</v>
      </c>
    </row>
    <row r="19" spans="1:2" x14ac:dyDescent="0.2">
      <c r="A19" s="28" t="s">
        <v>43</v>
      </c>
      <c r="B19" s="11">
        <v>535</v>
      </c>
    </row>
    <row r="20" spans="1:2" x14ac:dyDescent="0.2">
      <c r="A20" s="9" t="s">
        <v>134</v>
      </c>
      <c r="B20" s="11">
        <v>275573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Sponsors Sheet</vt:lpstr>
      <vt:lpstr>Sponsors Table</vt:lpstr>
      <vt:lpstr>PivotTable with Slicers</vt:lpstr>
      <vt:lpstr>PivotChart</vt:lpstr>
    </vt:vector>
  </TitlesOfParts>
  <Manager>Laura Lionello and Russel Stolins</Manager>
  <Company>Labyrinth Publications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Jesse Braswell</cp:lastModifiedBy>
  <cp:lastPrinted>2010-03-26T19:01:24Z</cp:lastPrinted>
  <dcterms:created xsi:type="dcterms:W3CDTF">1999-11-02T13:59:22Z</dcterms:created>
  <dcterms:modified xsi:type="dcterms:W3CDTF">2017-08-02T16:00:07Z</dcterms:modified>
</cp:coreProperties>
</file>